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EBC43993-7574-41B9-96C0-D21DCEEC9998}"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OCAs'!$A$2:$A$143</definedName>
    <definedName name="_xlnm.Print_Area" localSheetId="0">'ME Expenditure Report'!$A$1:$G$59</definedName>
    <definedName name="_xlnm.Print_Area" localSheetId="1">'ME Expenditure Report with Cat'!$A$1:$G$184</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Cat'!$A$1:$G$184</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Cat'!$A$1:$F$184</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Cat'!$A$1:$G$184</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Cat'!$A$1:$F$179</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Cat'!$A$1:$G$184</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9" l="1"/>
  <c r="G9" i="9"/>
  <c r="G16" i="9"/>
  <c r="G148" i="9" l="1"/>
  <c r="G146" i="9"/>
  <c r="G143" i="9"/>
  <c r="G43" i="9"/>
  <c r="G15" i="9"/>
  <c r="G110" i="9" l="1"/>
  <c r="G109" i="9"/>
  <c r="G112" i="9"/>
  <c r="G167" i="9"/>
  <c r="G24" i="9"/>
  <c r="G22"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3" i="9" l="1"/>
  <c r="G134" i="9"/>
  <c r="G33" i="9"/>
  <c r="G32" i="9"/>
  <c r="G77" i="9" l="1"/>
  <c r="G176" i="9" l="1"/>
  <c r="G175" i="9"/>
  <c r="G174" i="9"/>
  <c r="G173" i="9"/>
  <c r="G172" i="9"/>
  <c r="G171" i="9"/>
  <c r="G170" i="9"/>
  <c r="G169" i="9"/>
  <c r="G123" i="9"/>
  <c r="G120" i="9"/>
  <c r="G118" i="9"/>
  <c r="G114" i="9"/>
  <c r="G111" i="9"/>
  <c r="G108" i="9"/>
  <c r="G105" i="9"/>
  <c r="G104" i="9"/>
  <c r="G103" i="9"/>
  <c r="G99" i="9"/>
  <c r="G75" i="9" l="1"/>
  <c r="G83" i="9"/>
  <c r="G82" i="9"/>
  <c r="G81" i="9"/>
  <c r="G80" i="9"/>
  <c r="G79" i="9"/>
  <c r="G78" i="9"/>
  <c r="G76" i="9"/>
  <c r="G74" i="9"/>
  <c r="G84" i="9"/>
  <c r="G85" i="9"/>
  <c r="G86" i="9"/>
  <c r="G87" i="9"/>
  <c r="G88" i="9"/>
  <c r="G89" i="9"/>
  <c r="G90" i="9"/>
  <c r="G49" i="9"/>
  <c r="G36" i="9"/>
  <c r="G37" i="9"/>
  <c r="G23" i="9"/>
  <c r="G20" i="9"/>
  <c r="G18" i="9"/>
  <c r="G14" i="9"/>
  <c r="G11" i="9"/>
  <c r="G13" i="9" l="1"/>
  <c r="E150" i="9" l="1"/>
  <c r="F150" i="9"/>
  <c r="G101" i="9" l="1"/>
  <c r="G44" i="9"/>
  <c r="G25" i="9"/>
  <c r="G17" i="9"/>
  <c r="G98" i="9" l="1"/>
  <c r="G48" i="9"/>
  <c r="G10" i="9"/>
  <c r="G12" i="9"/>
  <c r="G165" i="9" l="1"/>
  <c r="G164" i="9"/>
  <c r="G163" i="9"/>
  <c r="G156" i="9"/>
  <c r="G154" i="9"/>
  <c r="G153" i="9"/>
  <c r="G152" i="9"/>
  <c r="G116" i="9" l="1"/>
  <c r="G115" i="9"/>
  <c r="G113" i="9"/>
  <c r="G63" i="9"/>
  <c r="G70" i="9"/>
  <c r="G69" i="9"/>
  <c r="G68" i="9"/>
  <c r="G67" i="9"/>
  <c r="G66" i="9"/>
  <c r="G65" i="9"/>
  <c r="G64" i="9"/>
  <c r="G62" i="9"/>
  <c r="G61" i="9"/>
  <c r="G60" i="9"/>
  <c r="G59" i="9"/>
  <c r="F39" i="9" l="1"/>
  <c r="G42" i="9"/>
  <c r="G41" i="9"/>
  <c r="G124" i="9" l="1"/>
  <c r="G166" i="9"/>
  <c r="F91" i="9"/>
  <c r="G102" i="9"/>
  <c r="G106" i="9"/>
  <c r="G107" i="9"/>
  <c r="E7" i="9"/>
  <c r="F7" i="9"/>
  <c r="G149" i="9" l="1"/>
  <c r="G45" i="9" l="1"/>
  <c r="K6" i="6" l="1"/>
  <c r="E160" i="9" l="1"/>
  <c r="F160" i="9"/>
  <c r="E141" i="9"/>
  <c r="F141" i="9"/>
  <c r="G128" i="9"/>
  <c r="F127" i="9"/>
  <c r="E127" i="9"/>
  <c r="E91" i="9"/>
  <c r="F46" i="9"/>
  <c r="E46" i="9"/>
  <c r="E39" i="9"/>
  <c r="G158" i="9" l="1"/>
  <c r="G35" i="9" l="1"/>
  <c r="E26" i="9" l="1"/>
  <c r="E178" i="9" s="1"/>
  <c r="G27" i="9" l="1"/>
  <c r="F26" i="9"/>
  <c r="F178" i="9" s="1"/>
  <c r="G137" i="9" l="1"/>
  <c r="G138" i="9"/>
  <c r="G139" i="9"/>
  <c r="G151" i="9"/>
  <c r="G155" i="9"/>
  <c r="G157" i="9"/>
  <c r="G159" i="9"/>
  <c r="G145" i="9"/>
  <c r="G144" i="9"/>
  <c r="G142" i="9"/>
  <c r="G147" i="9"/>
  <c r="G93" i="9"/>
  <c r="G94" i="9"/>
  <c r="G95" i="9"/>
  <c r="G96" i="9"/>
  <c r="G97" i="9"/>
  <c r="G100" i="9"/>
  <c r="G117" i="9"/>
  <c r="G119" i="9"/>
  <c r="G121" i="9"/>
  <c r="G122" i="9"/>
  <c r="G125" i="9"/>
  <c r="G126" i="9"/>
  <c r="G47" i="9"/>
  <c r="G50" i="9"/>
  <c r="G51" i="9"/>
  <c r="G52" i="9"/>
  <c r="G53" i="9"/>
  <c r="G54" i="9"/>
  <c r="G55" i="9"/>
  <c r="G56" i="9"/>
  <c r="G57" i="9"/>
  <c r="G58" i="9"/>
  <c r="G71" i="9"/>
  <c r="G73" i="9"/>
  <c r="G72" i="9"/>
  <c r="G40" i="9"/>
  <c r="G19" i="9"/>
  <c r="G21" i="9"/>
  <c r="G177" i="9" l="1"/>
  <c r="G168" i="9"/>
  <c r="G162" i="9"/>
  <c r="G161" i="9"/>
  <c r="G140" i="9"/>
  <c r="G136" i="9"/>
  <c r="G135" i="9"/>
  <c r="G92" i="9"/>
  <c r="G38" i="9"/>
  <c r="G34" i="9"/>
  <c r="G178"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<sst xmlns="http://schemas.openxmlformats.org/spreadsheetml/2006/main" count="15549" uniqueCount="905">
  <si>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</si>
  <si>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</si>
  <si>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</si>
  <si>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</si>
  <si>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</si>
  <si>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</si>
  <si>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</si>
  <si>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</si>
  <si>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</si>
  <si>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</si>
  <si>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</si>
  <si>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</si>
  <si>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</si>
  <si>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</si>
  <si>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</si>
  <si>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</si>
  <si>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</si>
  <si>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</si>
  <si>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</si>
  <si>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</si>
  <si>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</si>
  <si>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</si>
  <si>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</si>
  <si>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</si>
  <si>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</si>
  <si>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</si>
  <si>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</si>
  <si>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</si>
  <si>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</si>
  <si>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</si>
  <si>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</si>
  <si>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</si>
  <si>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</si>
  <si>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</si>
  <si>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</si>
  <si>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</si>
  <si>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</si>
  <si>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</si>
  <si>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</si>
  <si>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</si>
  <si>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</si>
  <si>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</si>
  <si>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</si>
  <si>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</si>
  <si>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</si>
  <si>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</si>
  <si>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</si>
  <si>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</si>
  <si>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</si>
  <si>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</si>
  <si>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</si>
  <si>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</si>
  <si>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</si>
  <si>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</si>
  <si>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</si>
  <si>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</si>
  <si>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</si>
  <si>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</si>
  <si>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</si>
  <si>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</si>
  <si>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</si>
  <si>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</si>
  <si>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</si>
  <si>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</si>
  <si>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</si>
  <si>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</si>
  <si>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</si>
  <si>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</si>
  <si>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</si>
  <si>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</si>
  <si>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</si>
  <si>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</si>
  <si>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</si>
  <si>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</si>
  <si>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</si>
  <si>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</si>
  <si>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</si>
  <si>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</si>
  <si>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</si>
  <si>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</si>
  <si>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</si>
  <si>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</si>
  <si>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</si>
  <si>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</si>
  <si>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</si>
  <si>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</si>
  <si>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</si>
  <si>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</si>
  <si>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</si>
  <si>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</si>
  <si>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</si>
  <si>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</si>
  <si>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</si>
  <si>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</si>
  <si>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</si>
  <si>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</si>
  <si>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</si>
  <si>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</si>
  <si>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</si>
  <si>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</si>
  <si>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</si>
  <si>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</si>
  <si>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</si>
  <si>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</si>
  <si>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</si>
  <si>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</si>
  <si>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</si>
  <si>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</si>
  <si>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</si>
  <si>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</si>
  <si>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</si>
  <si>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</si>
  <si>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</si>
  <si>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</si>
  <si>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</si>
  <si>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</si>
  <si>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</si>
  <si>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</si>
  <si>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</si>
  <si>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</si>
  <si>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</si>
  <si>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</si>
  <si>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</si>
  <si>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</si>
  <si>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</si>
  <si>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</si>
  <si>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</si>
  <si>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</si>
  <si>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</si>
  <si>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</si>
  <si>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</si>
  <si>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</si>
  <si>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</si>
  <si>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</si>
  <si>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</si>
  <si>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</si>
  <si>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</si>
  <si>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</si>
  <si>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</si>
  <si>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</si>
  <si>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</si>
  <si>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</si>
  <si>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</si>
  <si>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</si>
  <si>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</si>
  <si>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</si>
  <si>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</si>
  <si>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</si>
  <si>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</si>
  <si>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</si>
  <si>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</si>
  <si>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</si>
  <si>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</si>
  <si>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</si>
  <si>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</si>
  <si>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</si>
  <si>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</si>
  <si>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</si>
  <si>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</si>
  <si>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</si>
  <si>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</si>
  <si>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</si>
  <si>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</si>
  <si>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</si>
  <si>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</si>
  <si>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</si>
  <si>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</si>
  <si>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</si>
  <si>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</si>
  <si>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</si>
  <si>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</si>
  <si>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</si>
  <si>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</si>
  <si>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</si>
  <si>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</si>
  <si>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</si>
  <si>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</si>
  <si>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</si>
  <si>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</si>
  <si>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</si>
  <si>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</si>
  <si>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</si>
  <si>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</si>
  <si>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</si>
  <si>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</si>
  <si>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</si>
  <si>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</si>
  <si>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</si>
  <si>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</si>
  <si>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</si>
  <si>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</si>
  <si>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</si>
  <si>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</si>
  <si>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</si>
  <si>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</si>
  <si>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</si>
  <si>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</si>
  <si>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</si>
  <si>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</si>
  <si>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</si>
  <si>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</si>
  <si>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</si>
  <si>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</si>
  <si>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</si>
  <si>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</si>
  <si>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</si>
  <si>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</si>
  <si>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</si>
  <si>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</si>
  <si>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</si>
  <si>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</si>
  <si>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</si>
  <si>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</si>
  <si>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</si>
  <si>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</si>
  <si>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</si>
  <si>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</si>
  <si>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</si>
  <si>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</si>
  <si>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</si>
  <si>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</si>
  <si>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</si>
  <si>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</si>
  <si>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</si>
  <si>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</si>
  <si>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</si>
  <si>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</si>
  <si>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</si>
  <si>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</si>
  <si>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</si>
  <si>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</si>
  <si>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</si>
  <si>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</si>
  <si>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</si>
  <si>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</si>
  <si>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</si>
  <si>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</si>
  <si>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</si>
  <si>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</si>
  <si>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</si>
  <si>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</si>
  <si>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</si>
  <si>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</si>
  <si>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</si>
  <si>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</si>
  <si>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</si>
  <si>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</si>
  <si>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</si>
  <si>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</si>
  <si>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</si>
  <si>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</si>
  <si>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</si>
  <si>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</si>
  <si>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</si>
  <si>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</si>
  <si>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</si>
  <si>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</si>
  <si>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</si>
  <si>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</si>
  <si>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</si>
  <si>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</si>
  <si>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</si>
  <si>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</si>
  <si>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</si>
  <si>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</si>
  <si>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</si>
  <si>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</si>
  <si>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</si>
  <si>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</si>
  <si>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</si>
  <si>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</si>
  <si>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</si>
  <si>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</si>
  <si>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</si>
  <si>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</si>
  <si>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</si>
  <si>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</si>
  <si>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</si>
  <si>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</si>
  <si>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</si>
  <si>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</si>
  <si>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</si>
  <si>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</si>
  <si>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</si>
  <si>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</si>
  <si>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</si>
  <si>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</si>
  <si>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</si>
  <si>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</si>
  <si>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</si>
  <si>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</si>
  <si>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</si>
  <si>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</si>
  <si>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</si>
  <si>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</si>
  <si>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</si>
  <si>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</si>
  <si>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</si>
  <si>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</si>
  <si>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</si>
  <si>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</si>
  <si>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</si>
  <si>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</si>
  <si>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</si>
  <si>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</si>
  <si>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</si>
  <si>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</si>
  <si>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</si>
  <si>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</si>
  <si>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</si>
  <si>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</si>
  <si>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</si>
  <si>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</si>
  <si>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</si>
  <si>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</si>
  <si>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</si>
  <si>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</si>
  <si>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</si>
  <si>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</si>
  <si>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</si>
  <si>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</si>
  <si>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</si>
  <si>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</si>
  <si>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</si>
  <si>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</si>
  <si>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</si>
  <si>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</si>
  <si>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</si>
  <si>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</si>
  <si>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</si>
  <si>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</si>
  <si>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</si>
  <si>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</si>
  <si>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</si>
  <si>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</si>
  <si>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</si>
  <si>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</si>
  <si>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</si>
  <si>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</si>
  <si>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</si>
  <si>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</si>
  <si>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</si>
  <si>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</si>
  <si>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</si>
  <si>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</si>
  <si>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</si>
  <si>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</si>
  <si>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</si>
  <si>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</si>
  <si>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</si>
  <si>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</si>
  <si>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</si>
  <si>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</si>
  <si>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</si>
  <si>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</si>
  <si>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</si>
  <si>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</si>
  <si>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</si>
  <si>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</si>
  <si>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</si>
  <si>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</si>
  <si>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</si>
  <si>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</si>
  <si>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</si>
  <si>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</si>
  <si>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</si>
  <si>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</si>
  <si>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</si>
  <si>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</si>
  <si>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</si>
  <si>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</si>
  <si>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</si>
  <si>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</si>
  <si>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</si>
  <si>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</si>
  <si>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</si>
  <si>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</si>
  <si>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</si>
  <si>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</si>
  <si>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</si>
  <si>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</si>
  <si>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</si>
  <si>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</si>
  <si>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</si>
  <si>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</si>
  <si>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</si>
  <si>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</si>
  <si>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</si>
  <si>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</si>
  <si>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</si>
  <si>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</si>
  <si>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</si>
  <si>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</si>
  <si>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</si>
  <si>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</si>
  <si>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</si>
  <si>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</si>
  <si>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</si>
  <si>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</si>
  <si>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</si>
  <si>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</si>
  <si>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</si>
  <si>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</si>
  <si>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</si>
  <si>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</si>
  <si>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</si>
  <si>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</si>
  <si>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</si>
  <si>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</si>
  <si>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</si>
  <si>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</si>
  <si>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</si>
  <si>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</si>
  <si>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</si>
  <si>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</si>
  <si>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</si>
  <si>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</si>
  <si>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</si>
  <si>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</si>
  <si>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</si>
  <si>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</si>
  <si>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</si>
  <si>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</si>
  <si>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</si>
  <si>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</si>
  <si>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</si>
  <si>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</si>
  <si>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</si>
  <si>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</si>
  <si>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</si>
  <si>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</si>
  <si>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</si>
  <si>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</si>
  <si>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</si>
  <si>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</si>
  <si>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</si>
  <si>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</si>
  <si>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</si>
  <si>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</si>
  <si>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</si>
  <si>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</si>
  <si>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</si>
  <si>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</si>
  <si>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</si>
  <si>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</si>
  <si>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</si>
  <si>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</si>
  <si>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</si>
  <si>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</si>
  <si>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</si>
  <si>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</si>
  <si>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</si>
  <si>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</si>
  <si>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</si>
  <si>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</si>
  <si>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</si>
  <si>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</si>
  <si>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</si>
  <si>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</si>
  <si>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</si>
  <si>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</si>
  <si>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</si>
  <si>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</si>
  <si>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</si>
  <si>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</si>
  <si>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</si>
  <si>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</si>
  <si>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</si>
  <si>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</si>
  <si>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</si>
  <si>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</si>
  <si>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</si>
  <si>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</si>
  <si>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</si>
  <si>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</si>
  <si>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</si>
  <si>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</si>
  <si>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</si>
  <si>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</si>
  <si>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</si>
  <si>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</si>
  <si>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</si>
  <si>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</si>
  <si>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</si>
  <si>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</si>
  <si>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</si>
  <si>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</si>
  <si>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</si>
  <si>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</si>
  <si>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</si>
  <si>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</si>
  <si>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</si>
  <si>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</si>
  <si>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</si>
  <si>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</si>
  <si>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</si>
  <si>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</si>
  <si>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</si>
  <si>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</si>
  <si>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</si>
  <si>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</si>
  <si>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</si>
  <si>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</si>
  <si>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</si>
  <si>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</si>
  <si>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</si>
  <si>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Clay Behavioral Health Center - Crisis Prevention</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</si>
  <si>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</si>
  <si>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</si>
  <si>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</si>
  <si>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</si>
  <si>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</si>
  <si>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</si>
  <si>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</si>
  <si>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</si>
  <si>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</si>
  <si>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</si>
  <si>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</si>
  <si>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</si>
  <si>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</si>
  <si>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</si>
  <si>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</si>
  <si>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</si>
  <si>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</si>
  <si>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</si>
  <si>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</si>
  <si>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</si>
  <si>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</si>
  <si>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</si>
  <si>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</si>
  <si>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</si>
  <si>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</si>
  <si>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</si>
  <si>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</si>
  <si>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</si>
  <si>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</si>
  <si>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</si>
  <si>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</si>
  <si>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</si>
  <si>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</si>
  <si>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</si>
  <si>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</si>
  <si>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</si>
  <si>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</si>
  <si>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</si>
  <si>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</si>
  <si>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</si>
  <si>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</si>
  <si>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</si>
  <si>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</si>
  <si>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</si>
  <si>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</si>
  <si>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</si>
  <si>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</si>
  <si>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</si>
  <si>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</si>
  <si>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</si>
  <si>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</si>
  <si>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</si>
  <si>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</si>
  <si>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</si>
  <si>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</si>
  <si>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</si>
  <si>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</si>
  <si>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</si>
  <si>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</si>
  <si>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</si>
  <si>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</si>
  <si>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</si>
  <si>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</si>
  <si>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</si>
  <si>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</si>
  <si>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</si>
  <si>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</si>
  <si>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</si>
  <si>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</si>
  <si>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</si>
  <si>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</si>
  <si>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</si>
  <si>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</si>
  <si>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</si>
  <si>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</si>
  <si>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</si>
  <si>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</si>
  <si>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</si>
  <si>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</si>
  <si>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</si>
  <si>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</si>
  <si>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</si>
  <si>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</si>
  <si>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</si>
  <si>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</si>
  <si>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</si>
  <si>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</si>
  <si>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</si>
  <si>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</si>
  <si>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</si>
  <si>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</si>
  <si>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</si>
  <si>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</si>
  <si>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</si>
  <si>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</si>
  <si>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</si>
  <si>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</si>
  <si>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</si>
  <si>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</si>
  <si>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</si>
  <si>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</si>
  <si>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</si>
  <si>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</si>
  <si>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</si>
  <si>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</si>
  <si>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</si>
  <si>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</si>
  <si>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</si>
  <si>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</si>
  <si>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</si>
  <si>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</si>
  <si>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</si>
  <si>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</si>
  <si>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</si>
  <si>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</si>
  <si>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</si>
  <si>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</si>
  <si>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</si>
  <si>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</si>
  <si>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</si>
  <si>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</si>
  <si>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</si>
  <si>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</si>
  <si>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</si>
  <si>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</si>
  <si>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</si>
  <si>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</si>
  <si>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</si>
  <si>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</si>
  <si>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</si>
  <si>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</si>
  <si>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</si>
  <si>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UF Health Center for Psychiatry</t>
  </si>
  <si>
    <t>ME Fort Myers Salvation Army</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</si>
  <si>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</si>
  <si>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</si>
  <si>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</si>
  <si>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</si>
  <si>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</si>
  <si>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</si>
  <si>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</si>
  <si>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</si>
  <si>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</si>
  <si>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</si>
  <si>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</si>
  <si>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</si>
  <si>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</si>
  <si>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</si>
  <si>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</si>
  <si>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</si>
  <si>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</si>
  <si>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</si>
  <si>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</si>
  <si>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</si>
  <si>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</si>
  <si>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</si>
  <si>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</si>
  <si>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</si>
  <si>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</si>
  <si>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</si>
  <si>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</si>
  <si>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</si>
  <si>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</si>
  <si>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</si>
  <si>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</si>
  <si>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</si>
  <si>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</si>
  <si>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</si>
  <si>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</si>
  <si>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ME FL Hurricane Michael Response-ME Operational</t>
  </si>
  <si>
    <t>MHHMA</t>
  </si>
  <si>
    <t xml:space="preserve">ME FL Hurricane Michael Disaster Response </t>
  </si>
  <si>
    <t>MHHMD</t>
  </si>
  <si>
    <t>MHTLH</t>
  </si>
  <si>
    <t>ME MH Telehealth Behavioral Health Services</t>
  </si>
  <si>
    <t>MHSUN</t>
  </si>
  <si>
    <t>ME Sunrise / Sunset Beds Pilot</t>
  </si>
  <si>
    <t>FASAMS OCA#</t>
  </si>
  <si>
    <t>ME Emergency COVID-19 Supp Grant</t>
  </si>
  <si>
    <t>MHCOS</t>
  </si>
  <si>
    <t>MHTTI</t>
  </si>
  <si>
    <t>MHSCS</t>
  </si>
  <si>
    <t>MHSM1</t>
  </si>
  <si>
    <t>MHSS1</t>
  </si>
  <si>
    <t>MH036</t>
  </si>
  <si>
    <t>MH063</t>
  </si>
  <si>
    <t>MH066</t>
  </si>
  <si>
    <t>MH068</t>
  </si>
  <si>
    <t>MH078</t>
  </si>
  <si>
    <t>MHAJF</t>
  </si>
  <si>
    <t>MHASP</t>
  </si>
  <si>
    <t>MHFHR</t>
  </si>
  <si>
    <t>MH26S</t>
  </si>
  <si>
    <t>MHCCS</t>
  </si>
  <si>
    <t>MHCJ3</t>
  </si>
  <si>
    <t>MHCM2</t>
  </si>
  <si>
    <t>MHCOM</t>
  </si>
  <si>
    <t>MHRES</t>
  </si>
  <si>
    <t>MHSPV</t>
  </si>
  <si>
    <t>100425/100610</t>
  </si>
  <si>
    <t>MS922</t>
  </si>
  <si>
    <t>MS25S</t>
  </si>
  <si>
    <t>MSCOM</t>
  </si>
  <si>
    <t>MSCS2</t>
  </si>
  <si>
    <t>MSPPS</t>
  </si>
  <si>
    <t>MSSPV</t>
  </si>
  <si>
    <t>MSTVS</t>
  </si>
  <si>
    <t>ME Community Rehabilitation Center - Project Alive</t>
  </si>
  <si>
    <t>ME MH Alpert Family Services - Mental Health First Aid Coalition</t>
  </si>
  <si>
    <t>ME MH Flagler Health Center Receiving System – St. John</t>
  </si>
  <si>
    <t>NORTHWEST FLORIDA HEALTH NETWORK</t>
  </si>
  <si>
    <t>MH011</t>
  </si>
  <si>
    <t>MH0FT</t>
  </si>
  <si>
    <t>MS921</t>
  </si>
  <si>
    <t>ME SA Here's Help Juvenile Residential Treatment Expansion</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</si>
  <si>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</si>
  <si>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</si>
  <si>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</si>
  <si>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</si>
  <si>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</si>
  <si>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</si>
  <si>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Early Intervention Svs - SMI &amp; Psychotic Disorders</t>
  </si>
  <si>
    <t>ME LifeStream Central Receiving System-Citrus County</t>
  </si>
  <si>
    <t>ME FACT Medicaid Ineligible</t>
  </si>
  <si>
    <t>ME Peace River Center Sheriffs Outreach Program</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</si>
  <si>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</si>
  <si>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</si>
  <si>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</si>
  <si>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</si>
  <si>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</si>
  <si>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</si>
  <si>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</si>
  <si>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</si>
  <si>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</si>
  <si>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</si>
  <si>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</si>
  <si>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</si>
  <si>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</si>
  <si>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</si>
  <si>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</si>
  <si>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</si>
  <si>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MHIPS</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</si>
  <si>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</si>
  <si>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</si>
  <si>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</si>
  <si>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</si>
  <si>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</si>
  <si>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</si>
  <si>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</si>
  <si>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</si>
  <si>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</si>
  <si>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</si>
  <si>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</si>
  <si>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</si>
  <si>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</si>
  <si>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</si>
  <si>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</si>
  <si>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</si>
  <si>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</si>
  <si>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</si>
  <si>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Brooks Rehabilitation MH Services</t>
  </si>
  <si>
    <t>ME MH Flagler Brave Program</t>
  </si>
  <si>
    <t>ME MH Collier Central Receiving Center</t>
  </si>
  <si>
    <t>ME MH Connect Familias MH Youth Screen</t>
  </si>
  <si>
    <t>ME MH Eagles Haven Wellness Center</t>
  </si>
  <si>
    <t>MHBRK</t>
  </si>
  <si>
    <t>MHCCR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</si>
  <si>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</si>
  <si>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</si>
  <si>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</si>
  <si>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</si>
  <si>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</si>
  <si>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</si>
  <si>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</si>
  <si>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</si>
  <si>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</si>
  <si>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</si>
  <si>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</si>
  <si>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</si>
  <si>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Circles of Care-Crisis Stabilization</t>
  </si>
  <si>
    <t>ME MH Jewish Community Services Surfside</t>
  </si>
  <si>
    <t>ME MH Senior MH Wellness $ Crisis Response Line</t>
  </si>
  <si>
    <t>ME MH Sulbacher Duval MH Offenders Program</t>
  </si>
  <si>
    <t>ME MH Centerstone Trauma Recovery Center</t>
  </si>
  <si>
    <t>ME MH Valeries House Child Grief Services</t>
  </si>
  <si>
    <t>MHFSL</t>
  </si>
  <si>
    <t>MHFSS</t>
  </si>
  <si>
    <t>MHHTO</t>
  </si>
  <si>
    <t>MHJCL</t>
  </si>
  <si>
    <t>MHJFS</t>
  </si>
  <si>
    <t>MHLFH</t>
  </si>
  <si>
    <t>MHLFT</t>
  </si>
  <si>
    <t>MHSUR</t>
  </si>
  <si>
    <t>MHSWL</t>
  </si>
  <si>
    <t>MHSZB</t>
  </si>
  <si>
    <t>MHTRM</t>
  </si>
  <si>
    <t>MHVHG</t>
  </si>
  <si>
    <t>MHFRS</t>
  </si>
  <si>
    <t>MH988</t>
  </si>
  <si>
    <t>MHCC2</t>
  </si>
  <si>
    <t>MHCJ4</t>
  </si>
  <si>
    <t>MHEBP</t>
  </si>
  <si>
    <t>ME MH Evidence Based Practice Team</t>
  </si>
  <si>
    <t>MHMDT</t>
  </si>
  <si>
    <t>MH ME Other Multidisciplinary Team</t>
  </si>
  <si>
    <t>MHRE2</t>
  </si>
  <si>
    <t>MHPV2</t>
  </si>
  <si>
    <t>MSARP</t>
  </si>
  <si>
    <t>MSH0H</t>
  </si>
  <si>
    <t>MSPHR</t>
  </si>
  <si>
    <t>ME SA House of Hope Healing &amp; Recovery Center</t>
  </si>
  <si>
    <t>ME SA Phoenix House Womens Recovery Services</t>
  </si>
  <si>
    <t>ME Expanded SA Services for Pregnant Women, Mothers and Their Families</t>
  </si>
  <si>
    <t>ME Transitions Vouchers Substance Abuse</t>
  </si>
  <si>
    <t>MS252</t>
  </si>
  <si>
    <t>MSCS3</t>
  </si>
  <si>
    <t>MSPP2</t>
  </si>
  <si>
    <t>MSPV2</t>
  </si>
  <si>
    <t>MSTV2</t>
  </si>
  <si>
    <t>Template 12 - 2022-23 SAMH Managing Entity Monthly Expenditure Report</t>
  </si>
  <si>
    <t>MHHVS</t>
  </si>
  <si>
    <t>ME MH Transition House Homeless Vetrans Services</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</si>
  <si>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</si>
  <si>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</si>
  <si>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</si>
  <si>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</si>
  <si>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</si>
  <si>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</si>
  <si>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</si>
  <si>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1
Federal Budget Period: 3/15/2021 - 3/14/2023</t>
  </si>
  <si>
    <t>ME Care Coordination MHBG Supplemental 2
Federal Budget Period: 9/1/2021 - 9/30/2025</t>
  </si>
  <si>
    <t>ME MH Individual Placement &amp; Support Train-BG Supplemental 1
Federal Budget Period: 3/15/2021 - 3/14/2023</t>
  </si>
  <si>
    <t>ME MH Individual Placement &amp; Support Train-BG Supplemental 2
Federal Budget Period: 9/1/2021 - 9/30/2025</t>
  </si>
  <si>
    <t>ME Emergency Covid-19 Supp Grant-Administration</t>
  </si>
  <si>
    <t>ME Operational MHBG Supplemental 1
Federal Budget Period: 3/15/2021 - 3/14/2023</t>
  </si>
  <si>
    <t>ME Operational MHBG Supplemental 2
Federal Budget Period: 9/1/2021 - 9/30/2025</t>
  </si>
  <si>
    <t>ME Operational SAPT Supplemental 1
Federal Budget Period: 3/15/2021 - 3/14/2023</t>
  </si>
  <si>
    <t>ME Operational SAPT Supplemental 2
Federal Budget Period: 9/1/2021 - 9/30/2025</t>
  </si>
  <si>
    <t>ME MH Services MHBG Supplemental 1
Federal Budget Period: 3/15/2021 - 3/14/2023</t>
  </si>
  <si>
    <t>ME MH Services MHBG Supplemental 2
Federal Budget Period: 9/1/2021 - 9/30/2025</t>
  </si>
  <si>
    <t>ME MH Early Intervention Services MHBG Supplemental 1
Federal Budget Period: 3/15/2021 - 3/14/2023</t>
  </si>
  <si>
    <t>ME MH Early Intervention Services MHBG Supplemental 2
Federal Budget Period: 9/1/2021 - 9/30/2025</t>
  </si>
  <si>
    <t>ME MH 988 Implementation
Federal Budget Period: 9/1/2021 - 9/30/2025</t>
  </si>
  <si>
    <t>ME Core Crisis Set Aside MHBG Supplemental 1
Federal Budget Period: 3/15/2021 - 3/14/2023</t>
  </si>
  <si>
    <t>ME Core Crisis Set Aside MHBG Supplemental 2
Federal Budget Period: 9/1/2021 - 9/30/2025</t>
  </si>
  <si>
    <t>ME MH Forensic Community Diversion MHBG Supplemental 1
Federal Budget Period: 3/15/2021 - 3/14/2023</t>
  </si>
  <si>
    <t>ME MH Forensic Community Diversion MHBG Supplemental 2
Federal Budget Period: 9/1/2021 - 9/30/2025</t>
  </si>
  <si>
    <t>ME MH Residential Stability Coordination MHBG Supplemental 1
Federal Budget Period: 3/15/2021 - 3/14/2023</t>
  </si>
  <si>
    <t>ME MH Residential Stability Coordination MHBG Supplemental 2
Federal Budget Period: 9/1/2021 - 9/30/2025</t>
  </si>
  <si>
    <t>ME Centralized Receiving Systems</t>
  </si>
  <si>
    <t>ME Suicide Prevention MHBG Supplemental 1
Federal Budget Period: 3/15/2021 - 3/14/2023</t>
  </si>
  <si>
    <t>ME Suicide Prevention MHBG Supplemental 2
Federal Budget Period: 9/1/2021 - 9/30/2025</t>
  </si>
  <si>
    <t>ME Transitions Vouchers Mental Health</t>
  </si>
  <si>
    <t>ME SA Services SAPT Supplemental 1
Federal Budget Period: 3/15/2021 - 3/14/2023</t>
  </si>
  <si>
    <t>ME SA Services SAPT Supplemental 2
Federal Budget Period: 9/1/2021 - 9/30/2025</t>
  </si>
  <si>
    <t>ME Primary Prevention SAPT Supplemental 1
Federal Budget Period: 3/15/2021 - 3/14/2023</t>
  </si>
  <si>
    <t>ME Primary Prevention SAPT Supplemental 2
Federal Budget Period: 9/1/2021 - 9/30/2025</t>
  </si>
  <si>
    <t>ME NES/SEN Care Coordination SAPT Supplemental 1
Federal Budget Period: 3/15/2021 - 3/14/2023</t>
  </si>
  <si>
    <t>ME NES/SEN Care Coordination SAPT Supplemental 2
Federal Budget Period: 9/1/2021 - 9/30/2025</t>
  </si>
  <si>
    <t>ME SA Prevention Partnership Program SAPT Supplemental 1
Federal Budget Period: 3/15/2021 - 3/14/2023</t>
  </si>
  <si>
    <t>ME SA Prevention Partnership Program SAPT Supplemental 2
Federal Budget Period: 9/1/2021 - 9/30/2025</t>
  </si>
  <si>
    <t>ME Suicide Prevention SAPT Supplemental 1
Federal Budget Period: 3/15/2021 - 3/14/2023</t>
  </si>
  <si>
    <t>ME Suicide Prevention SAPT Supplemental 2
Federal Budget Period: 9/1/2021 - 9/30/2025</t>
  </si>
  <si>
    <t>ME Transitional Vouchers SAPT Supplemental 1
Federal Budget Period: 3/15/2021 - 3/14/2023</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</si>
  <si>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</si>
  <si>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</si>
  <si>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</si>
  <si>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</si>
  <si>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</si>
  <si>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</si>
  <si>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</si>
  <si>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</si>
  <si>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</si>
  <si>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ME Forensic Services Expansion - MHBG</t>
  </si>
  <si>
    <t>MHCJ2</t>
  </si>
  <si>
    <t>MHCR2</t>
  </si>
  <si>
    <t>ME Short Term Residential - MHBG</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</si>
  <si>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</si>
  <si>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</si>
  <si>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</si>
  <si>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</si>
  <si>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</si>
  <si>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</si>
  <si>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</si>
  <si>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</si>
  <si>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</si>
  <si>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ME State Opioid Response Disc Grant SVCS-Prevent - Year 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</si>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</sst>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7">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Fill="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Fill="1" applyBorder="1" applyAlignment="1">
      <alignment horizontal="left"/>
    </xf>
    <xf numFmtId="0" fontId="0" fillId="0" borderId="10" xfId="0" applyFont="1" applyFill="1" applyBorder="1"/>
    <xf numFmtId="0" fontId="0" fillId="0" borderId="10" xfId="0" applyFont="1" applyBorder="1"/>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92" applyFont="1" applyBorder="1" applyAlignment="1">
      <alignment horizontal="left"/>
    </xf>
    <xf numFmtId="0" fontId="18" fillId="0" borderId="10" xfId="92" applyFont="1" applyFill="1" applyBorder="1" applyAlignment="1">
      <alignment wrapText="1"/>
    </xf>
    <xf numFmtId="0" fontId="18" fillId="0" borderId="10" xfId="7" applyFont="1" applyFill="1" applyBorder="1" applyAlignment="1">
      <alignment horizontal="left" wrapText="1"/>
    </xf>
    <xf numFmtId="0" fontId="0" fillId="0" borderId="10" xfId="0" applyFont="1" applyBorder="1" applyAlignment="1">
      <alignment wrapText="1"/>
    </xf>
    <xf numFmtId="0" fontId="18" fillId="0" borderId="10" xfId="0" applyFont="1" applyBorder="1" applyAlignment="1">
      <alignment horizontal="left" vertical="top" wrapText="1"/>
    </xf>
    <xf numFmtId="0" fontId="18" fillId="0" borderId="13" xfId="92" applyFont="1" applyFill="1" applyBorder="1" applyAlignment="1">
      <alignment horizontal="center" wrapText="1"/>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6" t="s">
        <v>379</v>
      </c>
      <c r="B1" s="206"/>
      <c r="C1" s="206"/>
      <c r="D1" s="206"/>
      <c r="E1" s="206"/>
      <c r="F1" s="206"/>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4"/>
  <sheetViews>
    <sheetView showGridLines="0" tabSelected="1" zoomScaleNormal="100" zoomScaleSheetLayoutView="80" zoomScalePageLayoutView="80" workbookViewId="0">
      <pane ySplit="6" topLeftCell="A7" activePane="bottomLeft" state="frozen"/>
      <selection pane="bottomLeft" activeCell="B17" sqref="B17"/>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9" width="9.140625" style="27"/>
    <col min="13" max="16384" width="9.140625" style="27"/>
  </cols>
  <sheetData>
    <row r="1" spans="1:12" ht="18.75" x14ac:dyDescent="0.3">
      <c r="A1" s="206" t="s">
        <v>826</v>
      </c>
      <c r="B1" s="206"/>
      <c r="C1" s="206"/>
      <c r="D1" s="206"/>
      <c r="E1" s="206"/>
      <c r="F1" s="206"/>
    </row>
    <row r="2" spans="1:12" x14ac:dyDescent="0.25">
      <c r="B2" s="5" t="s">
        <v>0</v>
      </c>
      <c r="C2" s="32"/>
      <c r="D2" s="3"/>
      <c r="E2" s="3"/>
    </row>
    <row r="3" spans="1:12" x14ac:dyDescent="0.25">
      <c r="B3" s="5" t="s">
        <v>1</v>
      </c>
      <c r="C3" s="32"/>
      <c r="D3" s="3"/>
      <c r="E3" s="3"/>
    </row>
    <row r="4" spans="1:12" x14ac:dyDescent="0.25">
      <c r="B4" s="5" t="s">
        <v>2</v>
      </c>
      <c r="C4" s="33"/>
      <c r="D4" s="3"/>
      <c r="E4" s="3"/>
    </row>
    <row r="5" spans="1:12" x14ac:dyDescent="0.25">
      <c r="A5" s="6"/>
      <c r="B5" s="6"/>
      <c r="C5" s="6"/>
      <c r="D5" s="6"/>
      <c r="E5" s="6"/>
      <c r="F5" s="6"/>
      <c r="G5" s="54"/>
    </row>
    <row r="6" spans="1:12" s="2" customFormat="1" ht="57" customHeight="1" x14ac:dyDescent="0.25">
      <c r="A6" s="4" t="s">
        <v>373</v>
      </c>
      <c r="B6" s="4" t="s">
        <v>363</v>
      </c>
      <c r="C6" s="4" t="s">
        <v>4</v>
      </c>
      <c r="D6" s="4" t="s">
        <v>440</v>
      </c>
      <c r="E6" s="25" t="s">
        <v>378</v>
      </c>
      <c r="F6" s="56" t="s">
        <v>439</v>
      </c>
      <c r="G6" s="25" t="s">
        <v>830</v>
      </c>
      <c r="J6"/>
      <c r="K6"/>
      <c r="L6"/>
    </row>
    <row r="7" spans="1:12" s="2" customFormat="1" x14ac:dyDescent="0.25">
      <c r="A7" s="124" t="s">
        <v>364</v>
      </c>
      <c r="B7" s="125"/>
      <c r="C7" s="126"/>
      <c r="D7" s="127"/>
      <c r="E7" s="128">
        <f>SUM(E8:E25)</f>
        <v>0</v>
      </c>
      <c r="F7" s="128">
        <f>SUM(F8:F25)</f>
        <v>0</v>
      </c>
      <c r="G7" s="129"/>
      <c r="J7"/>
      <c r="K7"/>
      <c r="L7"/>
    </row>
    <row r="8" spans="1:12" s="2" customFormat="1" x14ac:dyDescent="0.25">
      <c r="A8" s="189" t="s">
        <v>380</v>
      </c>
      <c r="B8" s="190" t="s">
        <v>380</v>
      </c>
      <c r="C8" s="118" t="s">
        <v>637</v>
      </c>
      <c r="D8" s="130">
        <v>106220</v>
      </c>
      <c r="E8" s="131"/>
      <c r="F8" s="131"/>
      <c r="G8" s="29">
        <f t="shared" ref="G8:G22" si="0">F8-E8</f>
        <v>0</v>
      </c>
      <c r="J8"/>
      <c r="K8"/>
      <c r="L8"/>
    </row>
    <row r="9" spans="1:12" s="2" customFormat="1" ht="22.5" customHeight="1" x14ac:dyDescent="0.25">
      <c r="A9" s="189" t="s">
        <v>750</v>
      </c>
      <c r="B9" s="191" t="s">
        <v>750</v>
      </c>
      <c r="C9" s="16" t="s">
        <v>751</v>
      </c>
      <c r="D9" s="130">
        <v>100778</v>
      </c>
      <c r="E9" s="131"/>
      <c r="F9" s="131"/>
      <c r="G9" s="29">
        <f t="shared" ref="G9" si="1">F9-E9</f>
        <v>0</v>
      </c>
      <c r="J9"/>
      <c r="K9"/>
      <c r="L9"/>
    </row>
    <row r="10" spans="1:12" s="2" customFormat="1" ht="30" x14ac:dyDescent="0.25">
      <c r="A10" s="189" t="s">
        <v>702</v>
      </c>
      <c r="B10" s="191" t="s">
        <v>702</v>
      </c>
      <c r="C10" s="17" t="s">
        <v>836</v>
      </c>
      <c r="D10" s="130">
        <v>105153</v>
      </c>
      <c r="E10" s="131"/>
      <c r="F10" s="131"/>
      <c r="G10" s="29">
        <f t="shared" si="0"/>
        <v>0</v>
      </c>
      <c r="J10"/>
      <c r="K10"/>
      <c r="L10"/>
    </row>
    <row r="11" spans="1:12" s="2" customFormat="1" ht="30" x14ac:dyDescent="0.25">
      <c r="A11" s="189" t="s">
        <v>752</v>
      </c>
      <c r="B11" s="191" t="s">
        <v>752</v>
      </c>
      <c r="C11" s="17" t="s">
        <v>837</v>
      </c>
      <c r="D11" s="130">
        <v>105153</v>
      </c>
      <c r="E11" s="131"/>
      <c r="F11" s="131"/>
      <c r="G11" s="29">
        <f t="shared" ref="G11" si="2">F11-E11</f>
        <v>0</v>
      </c>
      <c r="J11"/>
      <c r="K11"/>
      <c r="L11"/>
    </row>
    <row r="12" spans="1:12" s="2" customFormat="1" ht="21" customHeight="1" x14ac:dyDescent="0.25">
      <c r="A12" s="189" t="s">
        <v>677</v>
      </c>
      <c r="B12" s="190" t="s">
        <v>677</v>
      </c>
      <c r="C12" s="17" t="s">
        <v>676</v>
      </c>
      <c r="D12" s="130">
        <v>100778</v>
      </c>
      <c r="E12" s="131"/>
      <c r="F12" s="131"/>
      <c r="G12" s="29">
        <f t="shared" ref="G12:G13" si="3">F12-E12</f>
        <v>0</v>
      </c>
      <c r="J12"/>
      <c r="K12"/>
      <c r="L12"/>
    </row>
    <row r="13" spans="1:12" s="2" customFormat="1" ht="30" x14ac:dyDescent="0.25">
      <c r="A13" s="189" t="s">
        <v>748</v>
      </c>
      <c r="B13" s="190" t="s">
        <v>748</v>
      </c>
      <c r="C13" s="17" t="s">
        <v>838</v>
      </c>
      <c r="D13" s="130">
        <v>105153</v>
      </c>
      <c r="E13" s="131"/>
      <c r="F13" s="131"/>
      <c r="G13" s="29">
        <f t="shared" si="3"/>
        <v>0</v>
      </c>
      <c r="J13"/>
      <c r="K13"/>
      <c r="L13"/>
    </row>
    <row r="14" spans="1:12" s="2" customFormat="1" ht="30" x14ac:dyDescent="0.25">
      <c r="A14" s="189" t="s">
        <v>753</v>
      </c>
      <c r="B14" s="190" t="s">
        <v>753</v>
      </c>
      <c r="C14" s="17" t="s">
        <v>839</v>
      </c>
      <c r="D14" s="130">
        <v>105153</v>
      </c>
      <c r="E14" s="131"/>
      <c r="F14" s="131"/>
      <c r="G14" s="29">
        <f t="shared" ref="G14" si="4">F14-E14</f>
        <v>0</v>
      </c>
      <c r="J14"/>
      <c r="K14"/>
      <c r="L14"/>
    </row>
    <row r="15" spans="1:12" s="2" customFormat="1" ht="23.25" customHeight="1" x14ac:dyDescent="0.25">
      <c r="A15" s="189" t="s">
        <v>732</v>
      </c>
      <c r="B15" s="192" t="s">
        <v>732</v>
      </c>
      <c r="C15" s="202" t="s">
        <v>733</v>
      </c>
      <c r="D15" s="181">
        <v>100778</v>
      </c>
      <c r="E15" s="131"/>
      <c r="F15" s="131"/>
      <c r="G15" s="29">
        <f>F15-E15</f>
        <v>0</v>
      </c>
      <c r="J15" s="27"/>
      <c r="K15" s="27"/>
      <c r="L15" s="27"/>
    </row>
    <row r="16" spans="1:12" s="2" customFormat="1" ht="23.25" customHeight="1" x14ac:dyDescent="0.25">
      <c r="A16" s="189" t="s">
        <v>884</v>
      </c>
      <c r="B16" s="205" t="s">
        <v>884</v>
      </c>
      <c r="C16" s="202" t="s">
        <v>885</v>
      </c>
      <c r="D16" s="181">
        <v>100778</v>
      </c>
      <c r="E16" s="131"/>
      <c r="F16" s="131"/>
      <c r="G16" s="29">
        <f>F16-E16</f>
        <v>0</v>
      </c>
      <c r="J16" s="27"/>
      <c r="K16" s="27"/>
      <c r="L16" s="27"/>
    </row>
    <row r="17" spans="1:12" s="2" customFormat="1" ht="23.25" customHeight="1" x14ac:dyDescent="0.25">
      <c r="A17" s="189" t="s">
        <v>904</v>
      </c>
      <c r="B17" s="205" t="s">
        <v>904</v>
      </c>
      <c r="C17" s="202" t="s">
        <v>903</v>
      </c>
      <c r="D17" s="181">
        <v>100778</v>
      </c>
      <c r="E17" s="131"/>
      <c r="F17" s="131"/>
      <c r="G17" s="29">
        <f>F17-E17</f>
        <v>0</v>
      </c>
      <c r="J17"/>
      <c r="K17"/>
      <c r="L17"/>
    </row>
    <row r="18" spans="1:12" s="2" customFormat="1" ht="21" customHeight="1" x14ac:dyDescent="0.25">
      <c r="A18" s="189" t="s">
        <v>688</v>
      </c>
      <c r="B18" s="192" t="s">
        <v>688</v>
      </c>
      <c r="C18" s="202" t="s">
        <v>840</v>
      </c>
      <c r="D18" s="181">
        <v>100778</v>
      </c>
      <c r="E18" s="131"/>
      <c r="F18" s="131"/>
      <c r="G18" s="29">
        <f>F18-E18</f>
        <v>0</v>
      </c>
      <c r="J18"/>
      <c r="K18"/>
      <c r="L18"/>
    </row>
    <row r="19" spans="1:12" s="2" customFormat="1" ht="30" x14ac:dyDescent="0.25">
      <c r="A19" s="189" t="s">
        <v>689</v>
      </c>
      <c r="B19" s="192" t="s">
        <v>689</v>
      </c>
      <c r="C19" s="17" t="s">
        <v>841</v>
      </c>
      <c r="D19" s="130">
        <v>105153</v>
      </c>
      <c r="E19" s="131"/>
      <c r="F19" s="131"/>
      <c r="G19" s="29">
        <f t="shared" si="0"/>
        <v>0</v>
      </c>
      <c r="J19"/>
      <c r="K19"/>
      <c r="L19"/>
    </row>
    <row r="20" spans="1:12" s="2" customFormat="1" ht="30" x14ac:dyDescent="0.25">
      <c r="A20" s="189" t="s">
        <v>754</v>
      </c>
      <c r="B20" s="192" t="s">
        <v>754</v>
      </c>
      <c r="C20" s="17" t="s">
        <v>842</v>
      </c>
      <c r="D20" s="130">
        <v>105153</v>
      </c>
      <c r="E20" s="131"/>
      <c r="F20" s="131"/>
      <c r="G20" s="29">
        <f t="shared" ref="G20" si="5">F20-E20</f>
        <v>0</v>
      </c>
      <c r="J20"/>
      <c r="K20"/>
      <c r="L20"/>
    </row>
    <row r="21" spans="1:12" s="2" customFormat="1" ht="30" x14ac:dyDescent="0.25">
      <c r="A21" s="193" t="s">
        <v>690</v>
      </c>
      <c r="B21" s="192" t="s">
        <v>690</v>
      </c>
      <c r="C21" s="17" t="s">
        <v>843</v>
      </c>
      <c r="D21" s="130">
        <v>105153</v>
      </c>
      <c r="E21" s="131"/>
      <c r="F21" s="131"/>
      <c r="G21" s="29">
        <f t="shared" si="0"/>
        <v>0</v>
      </c>
      <c r="J21"/>
      <c r="K21"/>
      <c r="L21"/>
    </row>
    <row r="22" spans="1:12" s="2" customFormat="1" ht="30" x14ac:dyDescent="0.25">
      <c r="A22" s="193" t="s">
        <v>755</v>
      </c>
      <c r="B22" s="192" t="s">
        <v>755</v>
      </c>
      <c r="C22" s="17" t="s">
        <v>844</v>
      </c>
      <c r="D22" s="130">
        <v>105153</v>
      </c>
      <c r="E22" s="131"/>
      <c r="F22" s="131"/>
      <c r="G22" s="29">
        <f t="shared" si="0"/>
        <v>0</v>
      </c>
      <c r="J22" s="27"/>
      <c r="K22" s="27"/>
      <c r="L22" s="27"/>
    </row>
    <row r="23" spans="1:12" s="2" customFormat="1" ht="21" customHeight="1" x14ac:dyDescent="0.25">
      <c r="A23" s="193" t="s">
        <v>874</v>
      </c>
      <c r="B23" s="192" t="s">
        <v>874</v>
      </c>
      <c r="C23" s="17" t="s">
        <v>875</v>
      </c>
      <c r="D23" s="130">
        <v>102400</v>
      </c>
      <c r="E23" s="131"/>
      <c r="F23" s="131"/>
      <c r="G23" s="29">
        <f t="shared" ref="G23:G24" si="6">F23-E23</f>
        <v>0</v>
      </c>
      <c r="J23"/>
      <c r="K23"/>
      <c r="L23"/>
    </row>
    <row r="24" spans="1:12" s="2" customFormat="1" ht="23.25" customHeight="1" x14ac:dyDescent="0.25">
      <c r="A24" s="189" t="s">
        <v>734</v>
      </c>
      <c r="B24" s="192" t="s">
        <v>734</v>
      </c>
      <c r="C24" s="202" t="s">
        <v>735</v>
      </c>
      <c r="D24" s="61">
        <v>106220</v>
      </c>
      <c r="E24" s="28"/>
      <c r="F24" s="28"/>
      <c r="G24" s="29">
        <f t="shared" si="6"/>
        <v>0</v>
      </c>
      <c r="J24" s="27"/>
      <c r="K24" s="27"/>
      <c r="L24" s="27"/>
    </row>
    <row r="25" spans="1:12" s="2" customFormat="1" ht="23.25" customHeight="1" x14ac:dyDescent="0.25">
      <c r="A25" s="189" t="s">
        <v>876</v>
      </c>
      <c r="B25" s="192" t="s">
        <v>876</v>
      </c>
      <c r="C25" s="202" t="s">
        <v>877</v>
      </c>
      <c r="D25" s="61">
        <v>106220</v>
      </c>
      <c r="E25" s="28"/>
      <c r="F25" s="28"/>
      <c r="G25" s="29">
        <f t="shared" ref="G25" si="7">F25-E25</f>
        <v>0</v>
      </c>
      <c r="J25"/>
      <c r="K25"/>
      <c r="L25"/>
    </row>
    <row r="26" spans="1:12" x14ac:dyDescent="0.25">
      <c r="A26" s="31" t="s">
        <v>578</v>
      </c>
      <c r="B26" s="14"/>
      <c r="C26" s="14"/>
      <c r="D26" s="15"/>
      <c r="E26" s="187">
        <f>SUM(E28:E38)</f>
        <v>0</v>
      </c>
      <c r="F26" s="187">
        <f>SUM(F28:F38)</f>
        <v>0</v>
      </c>
      <c r="G26" s="58"/>
    </row>
    <row r="27" spans="1:12" ht="36.75" customHeight="1" x14ac:dyDescent="0.25">
      <c r="A27" s="194" t="s">
        <v>382</v>
      </c>
      <c r="B27" s="194" t="s">
        <v>382</v>
      </c>
      <c r="C27" s="195" t="s">
        <v>488</v>
      </c>
      <c r="D27" s="62" t="s">
        <v>653</v>
      </c>
      <c r="E27" s="132"/>
      <c r="F27" s="133"/>
      <c r="G27" s="29">
        <f>SUM(F28:F31)-SUM(E28:E31)</f>
        <v>0</v>
      </c>
    </row>
    <row r="28" spans="1:12" x14ac:dyDescent="0.25">
      <c r="A28" s="16" t="s">
        <v>382</v>
      </c>
      <c r="B28" s="34" t="s">
        <v>383</v>
      </c>
      <c r="C28" s="38" t="s">
        <v>63</v>
      </c>
      <c r="D28" s="134"/>
      <c r="E28" s="131"/>
      <c r="F28" s="131"/>
      <c r="G28" s="135"/>
    </row>
    <row r="29" spans="1:12" x14ac:dyDescent="0.25">
      <c r="A29" s="16" t="s">
        <v>382</v>
      </c>
      <c r="B29" s="34" t="s">
        <v>384</v>
      </c>
      <c r="C29" s="38" t="s">
        <v>342</v>
      </c>
      <c r="D29" s="134"/>
      <c r="E29" s="131"/>
      <c r="F29" s="131"/>
      <c r="G29" s="135"/>
    </row>
    <row r="30" spans="1:12" x14ac:dyDescent="0.25">
      <c r="A30" s="16" t="s">
        <v>382</v>
      </c>
      <c r="B30" s="34" t="s">
        <v>385</v>
      </c>
      <c r="C30" s="38" t="s">
        <v>72</v>
      </c>
      <c r="D30" s="134"/>
      <c r="E30" s="131"/>
      <c r="F30" s="131"/>
      <c r="G30" s="135"/>
    </row>
    <row r="31" spans="1:12" x14ac:dyDescent="0.25">
      <c r="A31" s="16" t="s">
        <v>382</v>
      </c>
      <c r="B31" s="34" t="s">
        <v>386</v>
      </c>
      <c r="C31" s="38" t="s">
        <v>345</v>
      </c>
      <c r="D31" s="134"/>
      <c r="E31" s="131"/>
      <c r="F31" s="131"/>
      <c r="G31" s="135"/>
    </row>
    <row r="32" spans="1:12" ht="30" x14ac:dyDescent="0.25">
      <c r="A32" s="194" t="s">
        <v>703</v>
      </c>
      <c r="B32" s="194" t="s">
        <v>703</v>
      </c>
      <c r="C32" s="203" t="s">
        <v>845</v>
      </c>
      <c r="D32" s="196">
        <v>105153</v>
      </c>
      <c r="E32" s="131"/>
      <c r="F32" s="131"/>
      <c r="G32" s="29">
        <f t="shared" ref="G32" si="8">F32-E32</f>
        <v>0</v>
      </c>
    </row>
    <row r="33" spans="1:12" ht="30" x14ac:dyDescent="0.25">
      <c r="A33" s="194" t="s">
        <v>749</v>
      </c>
      <c r="B33" s="194" t="s">
        <v>749</v>
      </c>
      <c r="C33" s="203" t="s">
        <v>846</v>
      </c>
      <c r="D33" s="196">
        <v>105153</v>
      </c>
      <c r="E33" s="131"/>
      <c r="F33" s="131"/>
      <c r="G33" s="29">
        <f t="shared" ref="G33" si="9">F33-E33</f>
        <v>0</v>
      </c>
    </row>
    <row r="34" spans="1:12" x14ac:dyDescent="0.25">
      <c r="A34" s="118" t="s">
        <v>403</v>
      </c>
      <c r="B34" s="118" t="s">
        <v>403</v>
      </c>
      <c r="C34" s="16" t="s">
        <v>728</v>
      </c>
      <c r="D34" s="61">
        <v>100610</v>
      </c>
      <c r="E34" s="35"/>
      <c r="F34" s="57"/>
      <c r="G34" s="29">
        <f t="shared" ref="G34:G38" si="10">F34-E34</f>
        <v>0</v>
      </c>
    </row>
    <row r="35" spans="1:12" x14ac:dyDescent="0.25">
      <c r="A35" s="118" t="s">
        <v>400</v>
      </c>
      <c r="B35" s="118" t="s">
        <v>400</v>
      </c>
      <c r="C35" s="16" t="s">
        <v>642</v>
      </c>
      <c r="D35" s="61">
        <v>100610</v>
      </c>
      <c r="E35" s="28"/>
      <c r="F35" s="28"/>
      <c r="G35" s="29">
        <f t="shared" si="10"/>
        <v>0</v>
      </c>
    </row>
    <row r="36" spans="1:12" x14ac:dyDescent="0.25">
      <c r="A36" s="118" t="s">
        <v>502</v>
      </c>
      <c r="B36" s="118" t="s">
        <v>502</v>
      </c>
      <c r="C36" s="16" t="s">
        <v>508</v>
      </c>
      <c r="D36" s="61">
        <v>100610</v>
      </c>
      <c r="E36" s="35"/>
      <c r="F36" s="57"/>
      <c r="G36" s="29">
        <f t="shared" si="10"/>
        <v>0</v>
      </c>
    </row>
    <row r="37" spans="1:12" x14ac:dyDescent="0.25">
      <c r="A37" s="118" t="s">
        <v>494</v>
      </c>
      <c r="B37" s="118" t="s">
        <v>494</v>
      </c>
      <c r="C37" s="16" t="s">
        <v>596</v>
      </c>
      <c r="D37" s="61" t="s">
        <v>496</v>
      </c>
      <c r="E37" s="35"/>
      <c r="F37" s="57"/>
      <c r="G37" s="29">
        <f t="shared" ref="G37" si="11">F37-E37</f>
        <v>0</v>
      </c>
    </row>
    <row r="38" spans="1:12" x14ac:dyDescent="0.25">
      <c r="A38" s="118" t="s">
        <v>503</v>
      </c>
      <c r="B38" s="118" t="s">
        <v>503</v>
      </c>
      <c r="C38" s="16" t="s">
        <v>509</v>
      </c>
      <c r="D38" s="61">
        <v>100610</v>
      </c>
      <c r="E38" s="35"/>
      <c r="F38" s="57"/>
      <c r="G38" s="29">
        <f t="shared" si="10"/>
        <v>0</v>
      </c>
    </row>
    <row r="39" spans="1:12" x14ac:dyDescent="0.25">
      <c r="A39" s="31" t="s">
        <v>579</v>
      </c>
      <c r="B39" s="14"/>
      <c r="C39" s="14"/>
      <c r="D39" s="14"/>
      <c r="E39" s="47">
        <f>SUM(E40:E45)</f>
        <v>0</v>
      </c>
      <c r="F39" s="47">
        <f>SUM(F40:F45)</f>
        <v>0</v>
      </c>
      <c r="G39" s="59"/>
    </row>
    <row r="40" spans="1:12" x14ac:dyDescent="0.25">
      <c r="A40" s="16" t="s">
        <v>756</v>
      </c>
      <c r="B40" s="16" t="s">
        <v>756</v>
      </c>
      <c r="C40" s="16" t="s">
        <v>757</v>
      </c>
      <c r="D40" s="61">
        <v>100610</v>
      </c>
      <c r="E40" s="28"/>
      <c r="F40" s="28"/>
      <c r="G40" s="29">
        <f t="shared" ref="G40:G45" si="12">F40-E40</f>
        <v>0</v>
      </c>
    </row>
    <row r="41" spans="1:12" x14ac:dyDescent="0.25">
      <c r="A41" s="16" t="s">
        <v>686</v>
      </c>
      <c r="B41" s="16" t="s">
        <v>686</v>
      </c>
      <c r="C41" s="16" t="s">
        <v>685</v>
      </c>
      <c r="D41" s="61">
        <v>100610</v>
      </c>
      <c r="E41" s="28"/>
      <c r="F41" s="28"/>
      <c r="G41" s="29">
        <f t="shared" si="12"/>
        <v>0</v>
      </c>
    </row>
    <row r="42" spans="1:12" x14ac:dyDescent="0.25">
      <c r="A42" s="16" t="s">
        <v>679</v>
      </c>
      <c r="B42" s="16" t="s">
        <v>679</v>
      </c>
      <c r="C42" s="17" t="s">
        <v>678</v>
      </c>
      <c r="D42" s="61">
        <v>100610</v>
      </c>
      <c r="E42" s="28"/>
      <c r="F42" s="28"/>
      <c r="G42" s="29">
        <f t="shared" si="12"/>
        <v>0</v>
      </c>
    </row>
    <row r="43" spans="1:12" x14ac:dyDescent="0.25">
      <c r="A43" s="16" t="s">
        <v>736</v>
      </c>
      <c r="B43" s="16" t="s">
        <v>736</v>
      </c>
      <c r="C43" s="17" t="s">
        <v>737</v>
      </c>
      <c r="D43" s="61">
        <v>100610</v>
      </c>
      <c r="E43" s="28"/>
      <c r="F43" s="28"/>
      <c r="G43" s="29">
        <f t="shared" si="12"/>
        <v>0</v>
      </c>
      <c r="J43" s="27"/>
      <c r="K43" s="27"/>
      <c r="L43" s="27"/>
    </row>
    <row r="44" spans="1:12" x14ac:dyDescent="0.25">
      <c r="A44" s="16" t="s">
        <v>886</v>
      </c>
      <c r="B44" s="16" t="s">
        <v>886</v>
      </c>
      <c r="C44" s="17" t="s">
        <v>887</v>
      </c>
      <c r="D44" s="61">
        <v>100610</v>
      </c>
      <c r="E44" s="28"/>
      <c r="F44" s="28"/>
      <c r="G44" s="29">
        <f t="shared" ref="G44" si="13">F44-E44</f>
        <v>0</v>
      </c>
    </row>
    <row r="45" spans="1:12" x14ac:dyDescent="0.25">
      <c r="A45" s="16" t="s">
        <v>687</v>
      </c>
      <c r="B45" s="16" t="s">
        <v>687</v>
      </c>
      <c r="C45" s="17" t="s">
        <v>722</v>
      </c>
      <c r="D45" s="61">
        <v>100610</v>
      </c>
      <c r="E45" s="28"/>
      <c r="F45" s="28"/>
      <c r="G45" s="29">
        <f t="shared" si="12"/>
        <v>0</v>
      </c>
    </row>
    <row r="46" spans="1:12" x14ac:dyDescent="0.25">
      <c r="A46" s="31" t="s">
        <v>580</v>
      </c>
      <c r="B46" s="136"/>
      <c r="C46" s="136"/>
      <c r="D46" s="137"/>
      <c r="E46" s="138">
        <f>SUM(E47:E90)</f>
        <v>0</v>
      </c>
      <c r="F46" s="138">
        <f>SUM(F47:F90)</f>
        <v>0</v>
      </c>
      <c r="G46" s="129"/>
    </row>
    <row r="47" spans="1:12" x14ac:dyDescent="0.25">
      <c r="A47" s="16" t="s">
        <v>718</v>
      </c>
      <c r="B47" s="16" t="s">
        <v>718</v>
      </c>
      <c r="C47" s="197" t="s">
        <v>723</v>
      </c>
      <c r="D47" s="61">
        <v>108850</v>
      </c>
      <c r="E47" s="28"/>
      <c r="F47" s="28"/>
      <c r="G47" s="29">
        <f t="shared" ref="G47:G89" si="14">F47-E47</f>
        <v>0</v>
      </c>
    </row>
    <row r="48" spans="1:12" x14ac:dyDescent="0.25">
      <c r="A48" s="16" t="s">
        <v>666</v>
      </c>
      <c r="B48" s="16" t="s">
        <v>666</v>
      </c>
      <c r="C48" s="197" t="s">
        <v>667</v>
      </c>
      <c r="D48" s="61">
        <v>100778</v>
      </c>
      <c r="E48" s="28"/>
      <c r="F48" s="28"/>
      <c r="G48" s="29">
        <f t="shared" ref="G48:G49" si="15">F48-E48</f>
        <v>0</v>
      </c>
    </row>
    <row r="49" spans="1:7" x14ac:dyDescent="0.25">
      <c r="A49" s="16" t="s">
        <v>758</v>
      </c>
      <c r="B49" s="16" t="s">
        <v>758</v>
      </c>
      <c r="C49" s="197" t="s">
        <v>759</v>
      </c>
      <c r="D49" s="61">
        <v>100778</v>
      </c>
      <c r="E49" s="28"/>
      <c r="F49" s="28"/>
      <c r="G49" s="29">
        <f t="shared" si="15"/>
        <v>0</v>
      </c>
    </row>
    <row r="50" spans="1:7" x14ac:dyDescent="0.25">
      <c r="A50" s="16" t="s">
        <v>632</v>
      </c>
      <c r="B50" s="16" t="s">
        <v>632</v>
      </c>
      <c r="C50" s="197" t="s">
        <v>638</v>
      </c>
      <c r="D50" s="61">
        <v>100778</v>
      </c>
      <c r="E50" s="28"/>
      <c r="F50" s="28"/>
      <c r="G50" s="29">
        <f t="shared" si="14"/>
        <v>0</v>
      </c>
    </row>
    <row r="51" spans="1:7" x14ac:dyDescent="0.25">
      <c r="A51" s="16" t="s">
        <v>481</v>
      </c>
      <c r="B51" s="16" t="s">
        <v>481</v>
      </c>
      <c r="C51" s="119" t="s">
        <v>833</v>
      </c>
      <c r="D51" s="61">
        <v>100778</v>
      </c>
      <c r="E51" s="28"/>
      <c r="F51" s="28"/>
      <c r="G51" s="29">
        <f t="shared" si="14"/>
        <v>0</v>
      </c>
    </row>
    <row r="52" spans="1:7" x14ac:dyDescent="0.25">
      <c r="A52" s="16" t="s">
        <v>482</v>
      </c>
      <c r="B52" s="16" t="s">
        <v>482</v>
      </c>
      <c r="C52" s="119" t="s">
        <v>724</v>
      </c>
      <c r="D52" s="61">
        <v>100778</v>
      </c>
      <c r="E52" s="28"/>
      <c r="F52" s="28"/>
      <c r="G52" s="29">
        <f t="shared" si="14"/>
        <v>0</v>
      </c>
    </row>
    <row r="53" spans="1:7" x14ac:dyDescent="0.25">
      <c r="A53" s="16" t="s">
        <v>633</v>
      </c>
      <c r="B53" s="16" t="s">
        <v>633</v>
      </c>
      <c r="C53" s="198" t="s">
        <v>639</v>
      </c>
      <c r="D53" s="61">
        <v>100778</v>
      </c>
      <c r="E53" s="28"/>
      <c r="F53" s="28"/>
      <c r="G53" s="29">
        <f t="shared" si="14"/>
        <v>0</v>
      </c>
    </row>
    <row r="54" spans="1:7" x14ac:dyDescent="0.25">
      <c r="A54" s="16" t="s">
        <v>634</v>
      </c>
      <c r="B54" s="16" t="s">
        <v>634</v>
      </c>
      <c r="C54" s="198" t="s">
        <v>729</v>
      </c>
      <c r="D54" s="61">
        <v>100778</v>
      </c>
      <c r="E54" s="28"/>
      <c r="F54" s="28"/>
      <c r="G54" s="29">
        <f t="shared" si="14"/>
        <v>0</v>
      </c>
    </row>
    <row r="55" spans="1:7" x14ac:dyDescent="0.25">
      <c r="A55" s="16" t="s">
        <v>691</v>
      </c>
      <c r="B55" s="16" t="s">
        <v>691</v>
      </c>
      <c r="C55" s="198" t="s">
        <v>725</v>
      </c>
      <c r="D55" s="61">
        <v>100778</v>
      </c>
      <c r="E55" s="28"/>
      <c r="F55" s="28"/>
      <c r="G55" s="29">
        <f t="shared" si="14"/>
        <v>0</v>
      </c>
    </row>
    <row r="56" spans="1:7" x14ac:dyDescent="0.25">
      <c r="A56" s="16" t="s">
        <v>483</v>
      </c>
      <c r="B56" s="16" t="s">
        <v>483</v>
      </c>
      <c r="C56" s="119" t="s">
        <v>640</v>
      </c>
      <c r="D56" s="61">
        <v>100778</v>
      </c>
      <c r="E56" s="28"/>
      <c r="F56" s="28"/>
      <c r="G56" s="29">
        <f t="shared" si="14"/>
        <v>0</v>
      </c>
    </row>
    <row r="57" spans="1:7" x14ac:dyDescent="0.25">
      <c r="A57" s="16" t="s">
        <v>635</v>
      </c>
      <c r="B57" s="16" t="s">
        <v>635</v>
      </c>
      <c r="C57" s="198" t="s">
        <v>641</v>
      </c>
      <c r="D57" s="61">
        <v>100778</v>
      </c>
      <c r="E57" s="28"/>
      <c r="F57" s="28"/>
      <c r="G57" s="29">
        <f t="shared" si="14"/>
        <v>0</v>
      </c>
    </row>
    <row r="58" spans="1:7" x14ac:dyDescent="0.25">
      <c r="A58" s="16" t="s">
        <v>760</v>
      </c>
      <c r="B58" s="16" t="s">
        <v>760</v>
      </c>
      <c r="C58" s="198" t="s">
        <v>761</v>
      </c>
      <c r="D58" s="61">
        <v>100778</v>
      </c>
      <c r="E58" s="28"/>
      <c r="F58" s="28"/>
      <c r="G58" s="29">
        <f t="shared" si="14"/>
        <v>0</v>
      </c>
    </row>
    <row r="59" spans="1:7" x14ac:dyDescent="0.25">
      <c r="A59" s="16" t="s">
        <v>692</v>
      </c>
      <c r="B59" s="16" t="s">
        <v>692</v>
      </c>
      <c r="C59" s="198" t="s">
        <v>726</v>
      </c>
      <c r="D59" s="61">
        <v>100778</v>
      </c>
      <c r="E59" s="28"/>
      <c r="F59" s="28"/>
      <c r="G59" s="29">
        <f t="shared" ref="G59:G70" si="16">F59-E59</f>
        <v>0</v>
      </c>
    </row>
    <row r="60" spans="1:7" x14ac:dyDescent="0.25">
      <c r="A60" s="16" t="s">
        <v>693</v>
      </c>
      <c r="B60" s="16" t="s">
        <v>693</v>
      </c>
      <c r="C60" s="198" t="s">
        <v>731</v>
      </c>
      <c r="D60" s="61">
        <v>100778</v>
      </c>
      <c r="E60" s="28"/>
      <c r="F60" s="28"/>
      <c r="G60" s="29">
        <f t="shared" si="16"/>
        <v>0</v>
      </c>
    </row>
    <row r="61" spans="1:7" x14ac:dyDescent="0.25">
      <c r="A61" s="16" t="s">
        <v>694</v>
      </c>
      <c r="B61" s="16" t="s">
        <v>694</v>
      </c>
      <c r="C61" s="198" t="s">
        <v>727</v>
      </c>
      <c r="D61" s="61">
        <v>100778</v>
      </c>
      <c r="E61" s="28"/>
      <c r="F61" s="28"/>
      <c r="G61" s="29">
        <f t="shared" si="16"/>
        <v>0</v>
      </c>
    </row>
    <row r="62" spans="1:7" x14ac:dyDescent="0.25">
      <c r="A62" s="16" t="s">
        <v>762</v>
      </c>
      <c r="B62" s="16" t="s">
        <v>762</v>
      </c>
      <c r="C62" s="198" t="s">
        <v>763</v>
      </c>
      <c r="D62" s="61">
        <v>100778</v>
      </c>
      <c r="E62" s="28"/>
      <c r="F62" s="28"/>
      <c r="G62" s="29">
        <f t="shared" si="16"/>
        <v>0</v>
      </c>
    </row>
    <row r="63" spans="1:7" x14ac:dyDescent="0.25">
      <c r="A63" s="16" t="s">
        <v>695</v>
      </c>
      <c r="B63" s="16" t="s">
        <v>695</v>
      </c>
      <c r="C63" s="198" t="s">
        <v>714</v>
      </c>
      <c r="D63" s="61">
        <v>100778</v>
      </c>
      <c r="E63" s="28"/>
      <c r="F63" s="28"/>
      <c r="G63" s="29">
        <f t="shared" ref="G63" si="17">F63-E63</f>
        <v>0</v>
      </c>
    </row>
    <row r="64" spans="1:7" x14ac:dyDescent="0.25">
      <c r="A64" s="16" t="s">
        <v>398</v>
      </c>
      <c r="B64" s="16" t="s">
        <v>398</v>
      </c>
      <c r="C64" s="199" t="s">
        <v>506</v>
      </c>
      <c r="D64" s="61">
        <v>100778</v>
      </c>
      <c r="E64" s="28"/>
      <c r="F64" s="28"/>
      <c r="G64" s="29">
        <f t="shared" si="16"/>
        <v>0</v>
      </c>
    </row>
    <row r="65" spans="1:7" x14ac:dyDescent="0.25">
      <c r="A65" s="16" t="s">
        <v>419</v>
      </c>
      <c r="B65" s="16" t="s">
        <v>419</v>
      </c>
      <c r="C65" s="199" t="s">
        <v>675</v>
      </c>
      <c r="D65" s="61">
        <v>100778</v>
      </c>
      <c r="E65" s="28"/>
      <c r="F65" s="28"/>
      <c r="G65" s="29">
        <f t="shared" si="16"/>
        <v>0</v>
      </c>
    </row>
    <row r="66" spans="1:7" x14ac:dyDescent="0.25">
      <c r="A66" s="16" t="s">
        <v>697</v>
      </c>
      <c r="B66" s="16" t="s">
        <v>697</v>
      </c>
      <c r="C66" s="198" t="s">
        <v>764</v>
      </c>
      <c r="D66" s="61">
        <v>100778</v>
      </c>
      <c r="E66" s="28"/>
      <c r="F66" s="28"/>
      <c r="G66" s="29">
        <f t="shared" si="16"/>
        <v>0</v>
      </c>
    </row>
    <row r="67" spans="1:7" x14ac:dyDescent="0.25">
      <c r="A67" s="16" t="s">
        <v>765</v>
      </c>
      <c r="B67" s="16" t="s">
        <v>765</v>
      </c>
      <c r="C67" s="199" t="s">
        <v>766</v>
      </c>
      <c r="D67" s="61">
        <v>100778</v>
      </c>
      <c r="E67" s="28"/>
      <c r="F67" s="28"/>
      <c r="G67" s="29">
        <f t="shared" si="16"/>
        <v>0</v>
      </c>
    </row>
    <row r="68" spans="1:7" x14ac:dyDescent="0.25">
      <c r="A68" s="16" t="s">
        <v>772</v>
      </c>
      <c r="B68" s="16" t="s">
        <v>772</v>
      </c>
      <c r="C68" s="199" t="s">
        <v>767</v>
      </c>
      <c r="D68" s="61">
        <v>100778</v>
      </c>
      <c r="E68" s="28"/>
      <c r="F68" s="28"/>
      <c r="G68" s="29">
        <f t="shared" si="16"/>
        <v>0</v>
      </c>
    </row>
    <row r="69" spans="1:7" x14ac:dyDescent="0.25">
      <c r="A69" s="16" t="s">
        <v>776</v>
      </c>
      <c r="B69" s="16" t="s">
        <v>776</v>
      </c>
      <c r="C69" s="198" t="s">
        <v>768</v>
      </c>
      <c r="D69" s="61">
        <v>100778</v>
      </c>
      <c r="E69" s="28"/>
      <c r="F69" s="28"/>
      <c r="G69" s="29">
        <f t="shared" si="16"/>
        <v>0</v>
      </c>
    </row>
    <row r="70" spans="1:7" x14ac:dyDescent="0.25">
      <c r="A70" s="16" t="s">
        <v>773</v>
      </c>
      <c r="B70" s="16" t="s">
        <v>773</v>
      </c>
      <c r="C70" s="198" t="s">
        <v>769</v>
      </c>
      <c r="D70" s="61">
        <v>100778</v>
      </c>
      <c r="E70" s="28"/>
      <c r="F70" s="28"/>
      <c r="G70" s="29">
        <f t="shared" si="16"/>
        <v>0</v>
      </c>
    </row>
    <row r="71" spans="1:7" x14ac:dyDescent="0.25">
      <c r="A71" s="16" t="s">
        <v>774</v>
      </c>
      <c r="B71" s="16" t="s">
        <v>774</v>
      </c>
      <c r="C71" s="198" t="s">
        <v>770</v>
      </c>
      <c r="D71" s="61">
        <v>100778</v>
      </c>
      <c r="E71" s="28"/>
      <c r="F71" s="28"/>
      <c r="G71" s="29">
        <f t="shared" si="14"/>
        <v>0</v>
      </c>
    </row>
    <row r="72" spans="1:7" x14ac:dyDescent="0.25">
      <c r="A72" s="16" t="s">
        <v>775</v>
      </c>
      <c r="B72" s="16" t="s">
        <v>775</v>
      </c>
      <c r="C72" s="198" t="s">
        <v>771</v>
      </c>
      <c r="D72" s="61">
        <v>100778</v>
      </c>
      <c r="E72" s="28"/>
      <c r="F72" s="28"/>
      <c r="G72" s="29">
        <f>F72-E72</f>
        <v>0</v>
      </c>
    </row>
    <row r="73" spans="1:7" x14ac:dyDescent="0.25">
      <c r="A73" s="16" t="s">
        <v>698</v>
      </c>
      <c r="B73" s="16" t="s">
        <v>698</v>
      </c>
      <c r="C73" s="119" t="s">
        <v>716</v>
      </c>
      <c r="D73" s="61">
        <v>100778</v>
      </c>
      <c r="E73" s="28"/>
      <c r="F73" s="28"/>
      <c r="G73" s="29">
        <f t="shared" si="14"/>
        <v>0</v>
      </c>
    </row>
    <row r="74" spans="1:7" x14ac:dyDescent="0.25">
      <c r="A74" s="16" t="s">
        <v>804</v>
      </c>
      <c r="B74" s="16" t="s">
        <v>804</v>
      </c>
      <c r="C74" s="198" t="s">
        <v>777</v>
      </c>
      <c r="D74" s="61">
        <v>100778</v>
      </c>
      <c r="E74" s="28"/>
      <c r="F74" s="28"/>
      <c r="G74" s="29">
        <f>F74-E74</f>
        <v>0</v>
      </c>
    </row>
    <row r="75" spans="1:7" x14ac:dyDescent="0.25">
      <c r="A75" s="16" t="s">
        <v>792</v>
      </c>
      <c r="B75" s="16" t="s">
        <v>792</v>
      </c>
      <c r="C75" s="198" t="s">
        <v>778</v>
      </c>
      <c r="D75" s="61">
        <v>100778</v>
      </c>
      <c r="E75" s="28"/>
      <c r="F75" s="28"/>
      <c r="G75" s="29">
        <f t="shared" ref="G75" si="18">F75-E75</f>
        <v>0</v>
      </c>
    </row>
    <row r="76" spans="1:7" x14ac:dyDescent="0.25">
      <c r="A76" s="16" t="s">
        <v>793</v>
      </c>
      <c r="B76" s="16" t="s">
        <v>793</v>
      </c>
      <c r="C76" s="198" t="s">
        <v>779</v>
      </c>
      <c r="D76" s="61">
        <v>100778</v>
      </c>
      <c r="E76" s="28"/>
      <c r="F76" s="28"/>
      <c r="G76" s="29">
        <f t="shared" ref="G76:G79" si="19">F76-E76</f>
        <v>0</v>
      </c>
    </row>
    <row r="77" spans="1:7" x14ac:dyDescent="0.25">
      <c r="A77" s="16" t="s">
        <v>794</v>
      </c>
      <c r="B77" s="16" t="s">
        <v>794</v>
      </c>
      <c r="C77" s="198" t="s">
        <v>780</v>
      </c>
      <c r="D77" s="61">
        <v>100778</v>
      </c>
      <c r="E77" s="28"/>
      <c r="F77" s="28"/>
      <c r="G77" s="29">
        <f t="shared" ref="G77" si="20">F77-E77</f>
        <v>0</v>
      </c>
    </row>
    <row r="78" spans="1:7" x14ac:dyDescent="0.25">
      <c r="A78" s="16" t="s">
        <v>827</v>
      </c>
      <c r="B78" s="16" t="s">
        <v>827</v>
      </c>
      <c r="C78" s="198" t="s">
        <v>828</v>
      </c>
      <c r="D78" s="61">
        <v>100778</v>
      </c>
      <c r="E78" s="28"/>
      <c r="F78" s="28"/>
      <c r="G78" s="29">
        <f t="shared" si="19"/>
        <v>0</v>
      </c>
    </row>
    <row r="79" spans="1:7" x14ac:dyDescent="0.25">
      <c r="A79" s="16" t="s">
        <v>795</v>
      </c>
      <c r="B79" s="16" t="s">
        <v>795</v>
      </c>
      <c r="C79" s="199" t="s">
        <v>781</v>
      </c>
      <c r="D79" s="61">
        <v>100778</v>
      </c>
      <c r="E79" s="28"/>
      <c r="F79" s="28"/>
      <c r="G79" s="29">
        <f t="shared" si="19"/>
        <v>0</v>
      </c>
    </row>
    <row r="80" spans="1:7" x14ac:dyDescent="0.25">
      <c r="A80" s="16" t="s">
        <v>796</v>
      </c>
      <c r="B80" s="16" t="s">
        <v>796</v>
      </c>
      <c r="C80" s="199" t="s">
        <v>782</v>
      </c>
      <c r="D80" s="61">
        <v>100778</v>
      </c>
      <c r="E80" s="28"/>
      <c r="F80" s="28"/>
      <c r="G80" s="29">
        <f>F80-E80</f>
        <v>0</v>
      </c>
    </row>
    <row r="81" spans="1:7" x14ac:dyDescent="0.25">
      <c r="A81" s="16" t="s">
        <v>797</v>
      </c>
      <c r="B81" s="16" t="s">
        <v>797</v>
      </c>
      <c r="C81" s="199" t="s">
        <v>783</v>
      </c>
      <c r="D81" s="61">
        <v>100778</v>
      </c>
      <c r="E81" s="28"/>
      <c r="F81" s="28"/>
      <c r="G81" s="29">
        <f t="shared" ref="G81:G83" si="21">F81-E81</f>
        <v>0</v>
      </c>
    </row>
    <row r="82" spans="1:7" x14ac:dyDescent="0.25">
      <c r="A82" s="16" t="s">
        <v>798</v>
      </c>
      <c r="B82" s="16" t="s">
        <v>798</v>
      </c>
      <c r="C82" s="199" t="s">
        <v>784</v>
      </c>
      <c r="D82" s="61">
        <v>100778</v>
      </c>
      <c r="E82" s="28"/>
      <c r="F82" s="28"/>
      <c r="G82" s="29">
        <f t="shared" si="21"/>
        <v>0</v>
      </c>
    </row>
    <row r="83" spans="1:7" x14ac:dyDescent="0.25">
      <c r="A83" s="16" t="s">
        <v>432</v>
      </c>
      <c r="B83" s="16" t="s">
        <v>432</v>
      </c>
      <c r="C83" s="199" t="s">
        <v>581</v>
      </c>
      <c r="D83" s="61">
        <v>100778</v>
      </c>
      <c r="E83" s="28"/>
      <c r="F83" s="28"/>
      <c r="G83" s="29">
        <f t="shared" si="21"/>
        <v>0</v>
      </c>
    </row>
    <row r="84" spans="1:7" x14ac:dyDescent="0.25">
      <c r="A84" s="16" t="s">
        <v>428</v>
      </c>
      <c r="B84" s="16" t="s">
        <v>428</v>
      </c>
      <c r="C84" s="119" t="s">
        <v>785</v>
      </c>
      <c r="D84" s="61">
        <v>100778</v>
      </c>
      <c r="E84" s="28"/>
      <c r="F84" s="28"/>
      <c r="G84" s="29">
        <f>F84-E84</f>
        <v>0</v>
      </c>
    </row>
    <row r="85" spans="1:7" x14ac:dyDescent="0.25">
      <c r="A85" s="16" t="s">
        <v>435</v>
      </c>
      <c r="B85" s="16" t="s">
        <v>435</v>
      </c>
      <c r="C85" s="119" t="s">
        <v>786</v>
      </c>
      <c r="D85" s="61">
        <v>100778</v>
      </c>
      <c r="E85" s="28"/>
      <c r="F85" s="28"/>
      <c r="G85" s="29">
        <f t="shared" ref="G85:G87" si="22">F85-E85</f>
        <v>0</v>
      </c>
    </row>
    <row r="86" spans="1:7" x14ac:dyDescent="0.25">
      <c r="A86" s="16" t="s">
        <v>799</v>
      </c>
      <c r="B86" s="16" t="s">
        <v>799</v>
      </c>
      <c r="C86" s="119" t="s">
        <v>787</v>
      </c>
      <c r="D86" s="61">
        <v>100778</v>
      </c>
      <c r="E86" s="28"/>
      <c r="F86" s="28"/>
      <c r="G86" s="29">
        <f t="shared" si="22"/>
        <v>0</v>
      </c>
    </row>
    <row r="87" spans="1:7" x14ac:dyDescent="0.25">
      <c r="A87" s="16" t="s">
        <v>800</v>
      </c>
      <c r="B87" s="16" t="s">
        <v>800</v>
      </c>
      <c r="C87" s="119" t="s">
        <v>788</v>
      </c>
      <c r="D87" s="61">
        <v>100778</v>
      </c>
      <c r="E87" s="28"/>
      <c r="F87" s="28"/>
      <c r="G87" s="29">
        <f t="shared" si="22"/>
        <v>0</v>
      </c>
    </row>
    <row r="88" spans="1:7" x14ac:dyDescent="0.25">
      <c r="A88" s="16" t="s">
        <v>801</v>
      </c>
      <c r="B88" s="16" t="s">
        <v>801</v>
      </c>
      <c r="C88" s="199" t="s">
        <v>789</v>
      </c>
      <c r="D88" s="61">
        <v>100778</v>
      </c>
      <c r="E88" s="28"/>
      <c r="F88" s="28"/>
      <c r="G88" s="29">
        <f>F88-E88</f>
        <v>0</v>
      </c>
    </row>
    <row r="89" spans="1:7" x14ac:dyDescent="0.25">
      <c r="A89" s="16" t="s">
        <v>802</v>
      </c>
      <c r="B89" s="16" t="s">
        <v>802</v>
      </c>
      <c r="C89" s="199" t="s">
        <v>790</v>
      </c>
      <c r="D89" s="61">
        <v>100778</v>
      </c>
      <c r="E89" s="28"/>
      <c r="F89" s="28"/>
      <c r="G89" s="29">
        <f t="shared" si="14"/>
        <v>0</v>
      </c>
    </row>
    <row r="90" spans="1:7" x14ac:dyDescent="0.25">
      <c r="A90" s="16" t="s">
        <v>803</v>
      </c>
      <c r="B90" s="16" t="s">
        <v>803</v>
      </c>
      <c r="C90" s="199" t="s">
        <v>791</v>
      </c>
      <c r="D90" s="61">
        <v>100778</v>
      </c>
      <c r="E90" s="28"/>
      <c r="F90" s="28"/>
      <c r="G90" s="29">
        <f t="shared" ref="G90" si="23">F90-E90</f>
        <v>0</v>
      </c>
    </row>
    <row r="91" spans="1:7" x14ac:dyDescent="0.25">
      <c r="A91" s="124" t="s">
        <v>582</v>
      </c>
      <c r="B91" s="124"/>
      <c r="C91" s="124"/>
      <c r="D91" s="139"/>
      <c r="E91" s="138">
        <f>SUM(E92:E126)</f>
        <v>0</v>
      </c>
      <c r="F91" s="138">
        <f>SUM(F92:F126)</f>
        <v>0</v>
      </c>
      <c r="G91" s="40"/>
    </row>
    <row r="92" spans="1:7" ht="30" x14ac:dyDescent="0.25">
      <c r="A92" s="51" t="s">
        <v>414</v>
      </c>
      <c r="B92" s="51" t="s">
        <v>414</v>
      </c>
      <c r="C92" s="199" t="s">
        <v>643</v>
      </c>
      <c r="D92" s="62">
        <v>102780</v>
      </c>
      <c r="E92" s="28"/>
      <c r="F92" s="28"/>
      <c r="G92" s="29">
        <f t="shared" ref="G92:G126" si="24">F92-E92</f>
        <v>0</v>
      </c>
    </row>
    <row r="93" spans="1:7" x14ac:dyDescent="0.25">
      <c r="A93" s="16" t="s">
        <v>404</v>
      </c>
      <c r="B93" s="16" t="s">
        <v>404</v>
      </c>
      <c r="C93" s="119" t="s">
        <v>644</v>
      </c>
      <c r="D93" s="61">
        <v>100610</v>
      </c>
      <c r="E93" s="28"/>
      <c r="F93" s="28"/>
      <c r="G93" s="29">
        <f t="shared" si="24"/>
        <v>0</v>
      </c>
    </row>
    <row r="94" spans="1:7" x14ac:dyDescent="0.25">
      <c r="A94" s="16" t="s">
        <v>397</v>
      </c>
      <c r="B94" s="16" t="s">
        <v>397</v>
      </c>
      <c r="C94" s="199" t="s">
        <v>645</v>
      </c>
      <c r="D94" s="61">
        <v>101350</v>
      </c>
      <c r="E94" s="28"/>
      <c r="F94" s="28"/>
      <c r="G94" s="29">
        <f t="shared" si="24"/>
        <v>0</v>
      </c>
    </row>
    <row r="95" spans="1:7" x14ac:dyDescent="0.25">
      <c r="A95" s="16" t="s">
        <v>415</v>
      </c>
      <c r="B95" s="16" t="s">
        <v>415</v>
      </c>
      <c r="C95" s="199" t="s">
        <v>834</v>
      </c>
      <c r="D95" s="61">
        <v>100610</v>
      </c>
      <c r="E95" s="28"/>
      <c r="F95" s="28"/>
      <c r="G95" s="29">
        <f t="shared" si="24"/>
        <v>0</v>
      </c>
    </row>
    <row r="96" spans="1:7" x14ac:dyDescent="0.25">
      <c r="A96" s="16" t="s">
        <v>493</v>
      </c>
      <c r="B96" s="16" t="s">
        <v>493</v>
      </c>
      <c r="C96" s="119" t="s">
        <v>646</v>
      </c>
      <c r="D96" s="61">
        <v>100610</v>
      </c>
      <c r="E96" s="28"/>
      <c r="F96" s="28"/>
      <c r="G96" s="29">
        <f t="shared" si="24"/>
        <v>0</v>
      </c>
    </row>
    <row r="97" spans="1:12" x14ac:dyDescent="0.25">
      <c r="A97" s="16" t="s">
        <v>486</v>
      </c>
      <c r="B97" s="16" t="s">
        <v>486</v>
      </c>
      <c r="C97" s="119" t="s">
        <v>647</v>
      </c>
      <c r="D97" s="61">
        <v>100610</v>
      </c>
      <c r="E97" s="28"/>
      <c r="F97" s="28"/>
      <c r="G97" s="29">
        <f t="shared" si="24"/>
        <v>0</v>
      </c>
    </row>
    <row r="98" spans="1:12" x14ac:dyDescent="0.25">
      <c r="A98" s="16" t="s">
        <v>719</v>
      </c>
      <c r="B98" s="16" t="s">
        <v>719</v>
      </c>
      <c r="C98" s="119" t="s">
        <v>730</v>
      </c>
      <c r="D98" s="61">
        <v>108850</v>
      </c>
      <c r="E98" s="28"/>
      <c r="F98" s="28"/>
      <c r="G98" s="29">
        <f t="shared" ref="G98:G99" si="25">F98-E98</f>
        <v>0</v>
      </c>
    </row>
    <row r="99" spans="1:12" x14ac:dyDescent="0.25">
      <c r="A99" s="16" t="s">
        <v>401</v>
      </c>
      <c r="B99" s="16" t="s">
        <v>401</v>
      </c>
      <c r="C99" s="199" t="s">
        <v>670</v>
      </c>
      <c r="D99" s="61">
        <v>100610</v>
      </c>
      <c r="E99" s="28"/>
      <c r="F99" s="28"/>
      <c r="G99" s="29">
        <f t="shared" si="25"/>
        <v>0</v>
      </c>
    </row>
    <row r="100" spans="1:12" x14ac:dyDescent="0.25">
      <c r="A100" s="16" t="s">
        <v>402</v>
      </c>
      <c r="B100" s="16" t="s">
        <v>402</v>
      </c>
      <c r="C100" s="199" t="s">
        <v>648</v>
      </c>
      <c r="D100" s="61">
        <v>100610</v>
      </c>
      <c r="E100" s="28"/>
      <c r="F100" s="28"/>
      <c r="G100" s="29">
        <f t="shared" si="24"/>
        <v>0</v>
      </c>
    </row>
    <row r="101" spans="1:12" x14ac:dyDescent="0.25">
      <c r="A101" s="16" t="s">
        <v>738</v>
      </c>
      <c r="B101" s="16" t="s">
        <v>738</v>
      </c>
      <c r="C101" s="199" t="s">
        <v>739</v>
      </c>
      <c r="D101" s="61">
        <v>100610</v>
      </c>
      <c r="E101" s="28"/>
      <c r="F101" s="28"/>
      <c r="G101" s="29">
        <f t="shared" ref="G101" si="26">F101-E101</f>
        <v>0</v>
      </c>
    </row>
    <row r="102" spans="1:12" ht="30" x14ac:dyDescent="0.25">
      <c r="A102" s="16" t="s">
        <v>699</v>
      </c>
      <c r="B102" s="16" t="s">
        <v>699</v>
      </c>
      <c r="C102" s="199" t="s">
        <v>847</v>
      </c>
      <c r="D102" s="61">
        <v>105153</v>
      </c>
      <c r="E102" s="28"/>
      <c r="F102" s="28"/>
      <c r="G102" s="29">
        <f t="shared" si="24"/>
        <v>0</v>
      </c>
    </row>
    <row r="103" spans="1:12" ht="30" x14ac:dyDescent="0.25">
      <c r="A103" s="16" t="s">
        <v>829</v>
      </c>
      <c r="B103" s="16" t="s">
        <v>829</v>
      </c>
      <c r="C103" s="199" t="s">
        <v>848</v>
      </c>
      <c r="D103" s="61">
        <v>105153</v>
      </c>
      <c r="E103" s="28"/>
      <c r="F103" s="28"/>
      <c r="G103" s="29">
        <f t="shared" ref="G103:G105" si="27">F103-E103</f>
        <v>0</v>
      </c>
    </row>
    <row r="104" spans="1:12" ht="30" x14ac:dyDescent="0.25">
      <c r="A104" s="16" t="s">
        <v>805</v>
      </c>
      <c r="B104" s="16" t="s">
        <v>805</v>
      </c>
      <c r="C104" s="199" t="s">
        <v>849</v>
      </c>
      <c r="D104" s="61">
        <v>105153</v>
      </c>
      <c r="E104" s="28"/>
      <c r="F104" s="28"/>
      <c r="G104" s="29">
        <f t="shared" si="27"/>
        <v>0</v>
      </c>
    </row>
    <row r="105" spans="1:12" ht="19.5" customHeight="1" x14ac:dyDescent="0.25">
      <c r="A105" s="16" t="s">
        <v>696</v>
      </c>
      <c r="B105" s="16" t="s">
        <v>696</v>
      </c>
      <c r="C105" s="199" t="s">
        <v>715</v>
      </c>
      <c r="D105" s="61">
        <v>100778</v>
      </c>
      <c r="E105" s="28"/>
      <c r="F105" s="28"/>
      <c r="G105" s="29">
        <f t="shared" si="27"/>
        <v>0</v>
      </c>
    </row>
    <row r="106" spans="1:12" ht="19.5" customHeight="1" x14ac:dyDescent="0.25">
      <c r="A106" s="16" t="s">
        <v>498</v>
      </c>
      <c r="B106" s="16" t="s">
        <v>498</v>
      </c>
      <c r="C106" s="199" t="s">
        <v>500</v>
      </c>
      <c r="D106" s="61" t="s">
        <v>706</v>
      </c>
      <c r="E106" s="28"/>
      <c r="F106" s="28"/>
      <c r="G106" s="29">
        <f t="shared" si="24"/>
        <v>0</v>
      </c>
    </row>
    <row r="107" spans="1:12" ht="30" x14ac:dyDescent="0.25">
      <c r="A107" s="16" t="s">
        <v>700</v>
      </c>
      <c r="B107" s="16" t="s">
        <v>700</v>
      </c>
      <c r="C107" s="199" t="s">
        <v>850</v>
      </c>
      <c r="D107" s="61">
        <v>105153</v>
      </c>
      <c r="E107" s="28"/>
      <c r="F107" s="28"/>
      <c r="G107" s="29">
        <f t="shared" si="24"/>
        <v>0</v>
      </c>
    </row>
    <row r="108" spans="1:12" ht="30" x14ac:dyDescent="0.25">
      <c r="A108" s="16" t="s">
        <v>806</v>
      </c>
      <c r="B108" s="16" t="s">
        <v>806</v>
      </c>
      <c r="C108" s="199" t="s">
        <v>851</v>
      </c>
      <c r="D108" s="61">
        <v>105153</v>
      </c>
      <c r="E108" s="28"/>
      <c r="F108" s="28"/>
      <c r="G108" s="29">
        <f t="shared" ref="G108:G110" si="28">F108-E108</f>
        <v>0</v>
      </c>
    </row>
    <row r="109" spans="1:12" ht="23.25" customHeight="1" x14ac:dyDescent="0.25">
      <c r="A109" s="16" t="s">
        <v>881</v>
      </c>
      <c r="B109" s="16" t="s">
        <v>881</v>
      </c>
      <c r="C109" s="199" t="s">
        <v>880</v>
      </c>
      <c r="D109" s="61">
        <v>100610</v>
      </c>
      <c r="E109" s="28"/>
      <c r="F109" s="28"/>
      <c r="G109" s="29">
        <f t="shared" si="28"/>
        <v>0</v>
      </c>
      <c r="J109" s="27"/>
      <c r="K109" s="27"/>
      <c r="L109" s="27"/>
    </row>
    <row r="110" spans="1:12" ht="30" x14ac:dyDescent="0.25">
      <c r="A110" s="16" t="s">
        <v>701</v>
      </c>
      <c r="B110" s="16" t="s">
        <v>701</v>
      </c>
      <c r="C110" s="199" t="s">
        <v>852</v>
      </c>
      <c r="D110" s="61">
        <v>105153</v>
      </c>
      <c r="E110" s="28"/>
      <c r="F110" s="28"/>
      <c r="G110" s="29">
        <f t="shared" si="28"/>
        <v>0</v>
      </c>
    </row>
    <row r="111" spans="1:12" ht="30" x14ac:dyDescent="0.25">
      <c r="A111" s="16" t="s">
        <v>807</v>
      </c>
      <c r="B111" s="16" t="s">
        <v>807</v>
      </c>
      <c r="C111" s="199" t="s">
        <v>853</v>
      </c>
      <c r="D111" s="61">
        <v>105153</v>
      </c>
      <c r="E111" s="28"/>
      <c r="F111" s="28"/>
      <c r="G111" s="29">
        <f t="shared" ref="G111:G112" si="29">F111-E111</f>
        <v>0</v>
      </c>
    </row>
    <row r="112" spans="1:12" ht="18.75" customHeight="1" x14ac:dyDescent="0.25">
      <c r="A112" s="16" t="s">
        <v>882</v>
      </c>
      <c r="B112" s="16" t="s">
        <v>882</v>
      </c>
      <c r="C112" s="199" t="s">
        <v>883</v>
      </c>
      <c r="D112" s="188">
        <v>100610</v>
      </c>
      <c r="E112" s="28"/>
      <c r="F112" s="28"/>
      <c r="G112" s="29">
        <f t="shared" si="29"/>
        <v>0</v>
      </c>
      <c r="J112" s="27"/>
      <c r="K112" s="27"/>
      <c r="L112" s="27"/>
    </row>
    <row r="113" spans="1:7" ht="18.75" customHeight="1" x14ac:dyDescent="0.25">
      <c r="A113" s="16" t="s">
        <v>484</v>
      </c>
      <c r="B113" s="16" t="s">
        <v>484</v>
      </c>
      <c r="C113" s="199" t="s">
        <v>507</v>
      </c>
      <c r="D113" s="61">
        <v>100610</v>
      </c>
      <c r="E113" s="28"/>
      <c r="F113" s="28"/>
      <c r="G113" s="29">
        <f t="shared" ref="G113:G116" si="30">F113-E113</f>
        <v>0</v>
      </c>
    </row>
    <row r="114" spans="1:7" ht="19.5" customHeight="1" x14ac:dyDescent="0.25">
      <c r="A114" s="16" t="s">
        <v>808</v>
      </c>
      <c r="B114" s="16" t="s">
        <v>808</v>
      </c>
      <c r="C114" s="199" t="s">
        <v>809</v>
      </c>
      <c r="D114" s="61">
        <v>100610</v>
      </c>
      <c r="E114" s="28"/>
      <c r="F114" s="28"/>
      <c r="G114" s="29">
        <f t="shared" ref="G114" si="31">F114-E114</f>
        <v>0</v>
      </c>
    </row>
    <row r="115" spans="1:7" ht="18.75" customHeight="1" x14ac:dyDescent="0.25">
      <c r="A115" s="16" t="s">
        <v>659</v>
      </c>
      <c r="B115" s="16" t="s">
        <v>659</v>
      </c>
      <c r="C115" s="199" t="s">
        <v>660</v>
      </c>
      <c r="D115" s="61">
        <v>100610</v>
      </c>
      <c r="E115" s="28"/>
      <c r="F115" s="28"/>
      <c r="G115" s="29">
        <f t="shared" si="30"/>
        <v>0</v>
      </c>
    </row>
    <row r="116" spans="1:7" ht="20.25" customHeight="1" x14ac:dyDescent="0.25">
      <c r="A116" s="16" t="s">
        <v>504</v>
      </c>
      <c r="B116" s="16" t="s">
        <v>504</v>
      </c>
      <c r="C116" s="199" t="s">
        <v>505</v>
      </c>
      <c r="D116" s="61">
        <v>100610</v>
      </c>
      <c r="E116" s="28"/>
      <c r="F116" s="28"/>
      <c r="G116" s="29">
        <f t="shared" si="30"/>
        <v>0</v>
      </c>
    </row>
    <row r="117" spans="1:7" ht="18.75" customHeight="1" x14ac:dyDescent="0.25">
      <c r="A117" s="16" t="s">
        <v>583</v>
      </c>
      <c r="B117" s="16" t="s">
        <v>583</v>
      </c>
      <c r="C117" s="199" t="s">
        <v>584</v>
      </c>
      <c r="D117" s="61">
        <v>100610</v>
      </c>
      <c r="E117" s="28"/>
      <c r="F117" s="28"/>
      <c r="G117" s="29">
        <f t="shared" si="24"/>
        <v>0</v>
      </c>
    </row>
    <row r="118" spans="1:7" ht="18.75" customHeight="1" x14ac:dyDescent="0.25">
      <c r="A118" s="121" t="s">
        <v>810</v>
      </c>
      <c r="B118" s="121" t="s">
        <v>810</v>
      </c>
      <c r="C118" s="199" t="s">
        <v>811</v>
      </c>
      <c r="D118" s="61">
        <v>100610</v>
      </c>
      <c r="E118" s="28"/>
      <c r="F118" s="28"/>
      <c r="G118" s="29">
        <f t="shared" ref="G118" si="32">F118-E118</f>
        <v>0</v>
      </c>
    </row>
    <row r="119" spans="1:7" ht="30" x14ac:dyDescent="0.25">
      <c r="A119" s="121" t="s">
        <v>704</v>
      </c>
      <c r="B119" s="121" t="s">
        <v>704</v>
      </c>
      <c r="C119" s="199" t="s">
        <v>854</v>
      </c>
      <c r="D119" s="61">
        <v>105153</v>
      </c>
      <c r="E119" s="28"/>
      <c r="F119" s="28"/>
      <c r="G119" s="29">
        <f t="shared" si="24"/>
        <v>0</v>
      </c>
    </row>
    <row r="120" spans="1:7" ht="30" x14ac:dyDescent="0.25">
      <c r="A120" s="121" t="s">
        <v>812</v>
      </c>
      <c r="B120" s="121" t="s">
        <v>812</v>
      </c>
      <c r="C120" s="199" t="s">
        <v>855</v>
      </c>
      <c r="D120" s="61">
        <v>105153</v>
      </c>
      <c r="E120" s="28"/>
      <c r="F120" s="28"/>
      <c r="G120" s="29">
        <f t="shared" ref="G120" si="33">F120-E120</f>
        <v>0</v>
      </c>
    </row>
    <row r="121" spans="1:7" x14ac:dyDescent="0.25">
      <c r="A121" s="121" t="s">
        <v>480</v>
      </c>
      <c r="B121" s="121" t="s">
        <v>480</v>
      </c>
      <c r="C121" s="199" t="s">
        <v>856</v>
      </c>
      <c r="D121" s="61">
        <v>100621</v>
      </c>
      <c r="E121" s="28"/>
      <c r="F121" s="28"/>
      <c r="G121" s="29">
        <f>F121-E121</f>
        <v>0</v>
      </c>
    </row>
    <row r="122" spans="1:7" ht="30" x14ac:dyDescent="0.25">
      <c r="A122" s="16" t="s">
        <v>705</v>
      </c>
      <c r="B122" s="16" t="s">
        <v>705</v>
      </c>
      <c r="C122" s="199" t="s">
        <v>857</v>
      </c>
      <c r="D122" s="61">
        <v>105153</v>
      </c>
      <c r="E122" s="28"/>
      <c r="F122" s="28"/>
      <c r="G122" s="29">
        <f t="shared" si="24"/>
        <v>0</v>
      </c>
    </row>
    <row r="123" spans="1:7" ht="30" x14ac:dyDescent="0.25">
      <c r="A123" s="16" t="s">
        <v>813</v>
      </c>
      <c r="B123" s="16" t="s">
        <v>813</v>
      </c>
      <c r="C123" s="199" t="s">
        <v>858</v>
      </c>
      <c r="D123" s="61">
        <v>105153</v>
      </c>
      <c r="E123" s="28"/>
      <c r="F123" s="28"/>
      <c r="G123" s="29">
        <f t="shared" ref="G123" si="34">F123-E123</f>
        <v>0</v>
      </c>
    </row>
    <row r="124" spans="1:7" x14ac:dyDescent="0.25">
      <c r="A124" s="16" t="s">
        <v>682</v>
      </c>
      <c r="B124" s="16" t="s">
        <v>682</v>
      </c>
      <c r="C124" s="199" t="s">
        <v>683</v>
      </c>
      <c r="D124" s="188">
        <v>100610</v>
      </c>
      <c r="E124" s="28"/>
      <c r="F124" s="28"/>
      <c r="G124" s="29">
        <f t="shared" si="24"/>
        <v>0</v>
      </c>
    </row>
    <row r="125" spans="1:7" x14ac:dyDescent="0.25">
      <c r="A125" s="16" t="s">
        <v>680</v>
      </c>
      <c r="B125" s="16" t="s">
        <v>680</v>
      </c>
      <c r="C125" s="199" t="s">
        <v>681</v>
      </c>
      <c r="D125" s="61">
        <v>100778</v>
      </c>
      <c r="E125" s="28"/>
      <c r="F125" s="28"/>
      <c r="G125" s="29">
        <f t="shared" si="24"/>
        <v>0</v>
      </c>
    </row>
    <row r="126" spans="1:7" x14ac:dyDescent="0.25">
      <c r="A126" s="16" t="s">
        <v>485</v>
      </c>
      <c r="B126" s="16" t="s">
        <v>485</v>
      </c>
      <c r="C126" s="199" t="s">
        <v>859</v>
      </c>
      <c r="D126" s="61">
        <v>100610</v>
      </c>
      <c r="E126" s="28"/>
      <c r="F126" s="28"/>
      <c r="G126" s="29">
        <f t="shared" si="24"/>
        <v>0</v>
      </c>
    </row>
    <row r="127" spans="1:7" x14ac:dyDescent="0.25">
      <c r="A127" s="31" t="s">
        <v>585</v>
      </c>
      <c r="B127" s="14"/>
      <c r="C127" s="14"/>
      <c r="D127" s="14"/>
      <c r="E127" s="47">
        <f>SUM(E129:E140)</f>
        <v>0</v>
      </c>
      <c r="F127" s="47">
        <f>SUM(F129:F140)</f>
        <v>0</v>
      </c>
      <c r="G127" s="36"/>
    </row>
    <row r="128" spans="1:7" x14ac:dyDescent="0.25">
      <c r="A128" s="16" t="s">
        <v>387</v>
      </c>
      <c r="B128" s="16" t="s">
        <v>387</v>
      </c>
      <c r="C128" s="16" t="s">
        <v>489</v>
      </c>
      <c r="D128" s="61" t="s">
        <v>586</v>
      </c>
      <c r="E128" s="30"/>
      <c r="F128" s="30"/>
      <c r="G128" s="29">
        <f>SUM(F129:F132)-SUM(E129:E132)</f>
        <v>0</v>
      </c>
    </row>
    <row r="129" spans="1:12" x14ac:dyDescent="0.25">
      <c r="A129" s="16" t="s">
        <v>387</v>
      </c>
      <c r="B129" s="34" t="s">
        <v>388</v>
      </c>
      <c r="C129" s="38" t="s">
        <v>63</v>
      </c>
      <c r="D129" s="134"/>
      <c r="E129" s="28"/>
      <c r="F129" s="28"/>
      <c r="G129" s="37"/>
    </row>
    <row r="130" spans="1:12" x14ac:dyDescent="0.25">
      <c r="A130" s="16" t="s">
        <v>387</v>
      </c>
      <c r="B130" s="34" t="s">
        <v>389</v>
      </c>
      <c r="C130" s="38" t="s">
        <v>343</v>
      </c>
      <c r="D130" s="134"/>
      <c r="E130" s="28"/>
      <c r="F130" s="28"/>
      <c r="G130" s="37"/>
    </row>
    <row r="131" spans="1:12" x14ac:dyDescent="0.25">
      <c r="A131" s="16" t="s">
        <v>387</v>
      </c>
      <c r="B131" s="34" t="s">
        <v>390</v>
      </c>
      <c r="C131" s="38" t="s">
        <v>344</v>
      </c>
      <c r="D131" s="134"/>
      <c r="E131" s="28"/>
      <c r="F131" s="28"/>
      <c r="G131" s="37"/>
    </row>
    <row r="132" spans="1:12" x14ac:dyDescent="0.25">
      <c r="A132" s="16" t="s">
        <v>387</v>
      </c>
      <c r="B132" s="34" t="s">
        <v>490</v>
      </c>
      <c r="C132" s="38" t="s">
        <v>491</v>
      </c>
      <c r="D132" s="134"/>
      <c r="E132" s="28"/>
      <c r="F132" s="28"/>
      <c r="G132" s="37"/>
    </row>
    <row r="133" spans="1:12" ht="30" x14ac:dyDescent="0.25">
      <c r="A133" s="16" t="s">
        <v>709</v>
      </c>
      <c r="B133" s="16" t="s">
        <v>709</v>
      </c>
      <c r="C133" s="17" t="s">
        <v>860</v>
      </c>
      <c r="D133" s="61">
        <v>105153</v>
      </c>
      <c r="E133" s="28"/>
      <c r="F133" s="28"/>
      <c r="G133" s="29">
        <f>F133-E133</f>
        <v>0</v>
      </c>
    </row>
    <row r="134" spans="1:12" ht="30" x14ac:dyDescent="0.25">
      <c r="A134" s="16" t="s">
        <v>814</v>
      </c>
      <c r="B134" s="16" t="s">
        <v>814</v>
      </c>
      <c r="C134" s="17" t="s">
        <v>861</v>
      </c>
      <c r="D134" s="61">
        <v>105153</v>
      </c>
      <c r="E134" s="28"/>
      <c r="F134" s="28"/>
      <c r="G134" s="29">
        <f t="shared" ref="G134" si="35">F134-E134</f>
        <v>0</v>
      </c>
    </row>
    <row r="135" spans="1:12" x14ac:dyDescent="0.25">
      <c r="A135" s="16" t="s">
        <v>391</v>
      </c>
      <c r="B135" s="16" t="s">
        <v>391</v>
      </c>
      <c r="C135" s="16" t="s">
        <v>655</v>
      </c>
      <c r="D135" s="61">
        <v>100618</v>
      </c>
      <c r="E135" s="28"/>
      <c r="F135" s="28"/>
      <c r="G135" s="29">
        <f t="shared" ref="G135:G140" si="36">F135-E135</f>
        <v>0</v>
      </c>
    </row>
    <row r="136" spans="1:12" x14ac:dyDescent="0.25">
      <c r="A136" s="16" t="s">
        <v>392</v>
      </c>
      <c r="B136" s="16" t="s">
        <v>392</v>
      </c>
      <c r="C136" s="16" t="s">
        <v>656</v>
      </c>
      <c r="D136" s="61">
        <v>100618</v>
      </c>
      <c r="E136" s="28"/>
      <c r="F136" s="28"/>
      <c r="G136" s="29">
        <f t="shared" si="36"/>
        <v>0</v>
      </c>
    </row>
    <row r="137" spans="1:12" x14ac:dyDescent="0.25">
      <c r="A137" s="120" t="s">
        <v>422</v>
      </c>
      <c r="B137" s="120" t="s">
        <v>422</v>
      </c>
      <c r="C137" s="17" t="s">
        <v>651</v>
      </c>
      <c r="D137" s="62">
        <v>100618</v>
      </c>
      <c r="E137" s="28"/>
      <c r="F137" s="28"/>
      <c r="G137" s="29">
        <f>F137-E137</f>
        <v>0</v>
      </c>
    </row>
    <row r="138" spans="1:12" x14ac:dyDescent="0.25">
      <c r="A138" s="16" t="s">
        <v>426</v>
      </c>
      <c r="B138" s="16" t="s">
        <v>426</v>
      </c>
      <c r="C138" s="17" t="s">
        <v>501</v>
      </c>
      <c r="D138" s="62">
        <v>100618</v>
      </c>
      <c r="E138" s="28"/>
      <c r="F138" s="28"/>
      <c r="G138" s="29">
        <f>F138-E138</f>
        <v>0</v>
      </c>
    </row>
    <row r="139" spans="1:12" x14ac:dyDescent="0.25">
      <c r="A139" s="16" t="s">
        <v>499</v>
      </c>
      <c r="B139" s="16" t="s">
        <v>499</v>
      </c>
      <c r="C139" s="119" t="s">
        <v>652</v>
      </c>
      <c r="D139" s="62">
        <v>100618</v>
      </c>
      <c r="E139" s="28"/>
      <c r="F139" s="28"/>
      <c r="G139" s="29">
        <f>F139-E139</f>
        <v>0</v>
      </c>
    </row>
    <row r="140" spans="1:12" x14ac:dyDescent="0.25">
      <c r="A140" s="16" t="s">
        <v>495</v>
      </c>
      <c r="B140" s="16" t="s">
        <v>495</v>
      </c>
      <c r="C140" s="119" t="s">
        <v>597</v>
      </c>
      <c r="D140" s="62">
        <v>100618</v>
      </c>
      <c r="E140" s="28"/>
      <c r="F140" s="28"/>
      <c r="G140" s="29">
        <f t="shared" si="36"/>
        <v>0</v>
      </c>
    </row>
    <row r="141" spans="1:12" x14ac:dyDescent="0.25">
      <c r="A141" s="163" t="s">
        <v>587</v>
      </c>
      <c r="B141" s="124"/>
      <c r="C141" s="124"/>
      <c r="D141" s="140"/>
      <c r="E141" s="138">
        <f>SUM(E142:E149)</f>
        <v>0</v>
      </c>
      <c r="F141" s="138">
        <f>SUM(F142:F149)</f>
        <v>0</v>
      </c>
      <c r="G141" s="129"/>
    </row>
    <row r="142" spans="1:12" x14ac:dyDescent="0.25">
      <c r="A142" s="16" t="s">
        <v>423</v>
      </c>
      <c r="B142" s="16" t="s">
        <v>423</v>
      </c>
      <c r="C142" s="17" t="s">
        <v>649</v>
      </c>
      <c r="D142" s="62">
        <v>100618</v>
      </c>
      <c r="E142" s="28"/>
      <c r="F142" s="28"/>
      <c r="G142" s="29">
        <f t="shared" ref="G142:G146" si="37">F142-E142</f>
        <v>0</v>
      </c>
    </row>
    <row r="143" spans="1:12" x14ac:dyDescent="0.25">
      <c r="A143" s="16" t="s">
        <v>740</v>
      </c>
      <c r="B143" s="16" t="s">
        <v>740</v>
      </c>
      <c r="C143" s="17" t="s">
        <v>741</v>
      </c>
      <c r="D143" s="62">
        <v>100618</v>
      </c>
      <c r="E143" s="28"/>
      <c r="F143" s="28"/>
      <c r="G143" s="29">
        <f t="shared" ref="G143" si="38">F143-E143</f>
        <v>0</v>
      </c>
      <c r="J143" s="27"/>
      <c r="K143" s="27"/>
      <c r="L143" s="27"/>
    </row>
    <row r="144" spans="1:12" x14ac:dyDescent="0.25">
      <c r="A144" s="16" t="s">
        <v>888</v>
      </c>
      <c r="B144" s="16" t="s">
        <v>888</v>
      </c>
      <c r="C144" s="17" t="s">
        <v>889</v>
      </c>
      <c r="D144" s="62">
        <v>100618</v>
      </c>
      <c r="E144" s="28"/>
      <c r="F144" s="28"/>
      <c r="G144" s="29">
        <f t="shared" si="37"/>
        <v>0</v>
      </c>
    </row>
    <row r="145" spans="1:12" x14ac:dyDescent="0.25">
      <c r="A145" s="16" t="s">
        <v>742</v>
      </c>
      <c r="B145" s="16" t="s">
        <v>742</v>
      </c>
      <c r="C145" s="17" t="s">
        <v>743</v>
      </c>
      <c r="D145" s="62">
        <v>100618</v>
      </c>
      <c r="E145" s="28"/>
      <c r="F145" s="28"/>
      <c r="G145" s="29">
        <f t="shared" si="37"/>
        <v>0</v>
      </c>
    </row>
    <row r="146" spans="1:12" x14ac:dyDescent="0.25">
      <c r="A146" s="16" t="s">
        <v>745</v>
      </c>
      <c r="B146" s="16" t="s">
        <v>745</v>
      </c>
      <c r="C146" s="16" t="s">
        <v>744</v>
      </c>
      <c r="D146" s="62">
        <v>100618</v>
      </c>
      <c r="E146" s="28"/>
      <c r="F146" s="28"/>
      <c r="G146" s="29">
        <f t="shared" si="37"/>
        <v>0</v>
      </c>
      <c r="J146" s="27"/>
      <c r="K146" s="27"/>
      <c r="L146" s="27"/>
    </row>
    <row r="147" spans="1:12" x14ac:dyDescent="0.25">
      <c r="A147" s="16" t="s">
        <v>890</v>
      </c>
      <c r="B147" s="16" t="s">
        <v>890</v>
      </c>
      <c r="C147" s="16" t="s">
        <v>891</v>
      </c>
      <c r="D147" s="62">
        <v>100618</v>
      </c>
      <c r="E147" s="28"/>
      <c r="F147" s="28"/>
      <c r="G147" s="29">
        <f t="shared" ref="G147:G148" si="39">F147-E147</f>
        <v>0</v>
      </c>
    </row>
    <row r="148" spans="1:12" x14ac:dyDescent="0.25">
      <c r="A148" s="16" t="s">
        <v>746</v>
      </c>
      <c r="B148" s="16" t="s">
        <v>746</v>
      </c>
      <c r="C148" s="119" t="s">
        <v>747</v>
      </c>
      <c r="D148" s="62">
        <v>100618</v>
      </c>
      <c r="E148" s="28"/>
      <c r="F148" s="28"/>
      <c r="G148" s="29">
        <f t="shared" si="39"/>
        <v>0</v>
      </c>
      <c r="J148" s="27"/>
      <c r="K148" s="27"/>
      <c r="L148" s="27"/>
    </row>
    <row r="149" spans="1:12" x14ac:dyDescent="0.25">
      <c r="A149" s="16" t="s">
        <v>892</v>
      </c>
      <c r="B149" s="16" t="s">
        <v>892</v>
      </c>
      <c r="C149" s="121" t="s">
        <v>893</v>
      </c>
      <c r="D149" s="62">
        <v>100618</v>
      </c>
      <c r="E149" s="28"/>
      <c r="F149" s="28"/>
      <c r="G149" s="29">
        <f t="shared" ref="G149" si="40">F149-E149</f>
        <v>0</v>
      </c>
    </row>
    <row r="150" spans="1:12" x14ac:dyDescent="0.25">
      <c r="A150" s="31" t="s">
        <v>588</v>
      </c>
      <c r="B150" s="164"/>
      <c r="C150" s="141"/>
      <c r="D150" s="137"/>
      <c r="E150" s="138">
        <f>SUM(E151:E159)</f>
        <v>0</v>
      </c>
      <c r="F150" s="138">
        <f>SUM(F151:F159)</f>
        <v>0</v>
      </c>
      <c r="G150" s="142"/>
    </row>
    <row r="151" spans="1:12" x14ac:dyDescent="0.25">
      <c r="A151" s="16" t="s">
        <v>589</v>
      </c>
      <c r="B151" s="16" t="s">
        <v>589</v>
      </c>
      <c r="C151" s="121" t="s">
        <v>590</v>
      </c>
      <c r="D151" s="62">
        <v>100778</v>
      </c>
      <c r="E151" s="28"/>
      <c r="F151" s="28"/>
      <c r="G151" s="29">
        <f t="shared" ref="G151:G159" si="41">F151-E151</f>
        <v>0</v>
      </c>
    </row>
    <row r="152" spans="1:12" x14ac:dyDescent="0.25">
      <c r="A152" s="16" t="s">
        <v>591</v>
      </c>
      <c r="B152" s="16" t="s">
        <v>591</v>
      </c>
      <c r="C152" s="121" t="s">
        <v>672</v>
      </c>
      <c r="D152" s="62">
        <v>100778</v>
      </c>
      <c r="E152" s="28"/>
      <c r="F152" s="28"/>
      <c r="G152" s="29">
        <f t="shared" ref="G152:G156" si="42">F152-E152</f>
        <v>0</v>
      </c>
    </row>
    <row r="153" spans="1:12" ht="30" x14ac:dyDescent="0.25">
      <c r="A153" s="16" t="s">
        <v>668</v>
      </c>
      <c r="B153" s="16" t="s">
        <v>668</v>
      </c>
      <c r="C153" s="201" t="s">
        <v>671</v>
      </c>
      <c r="D153" s="62">
        <v>100778</v>
      </c>
      <c r="E153" s="28"/>
      <c r="F153" s="28"/>
      <c r="G153" s="29">
        <f t="shared" si="42"/>
        <v>0</v>
      </c>
    </row>
    <row r="154" spans="1:12" x14ac:dyDescent="0.25">
      <c r="A154" s="16" t="s">
        <v>636</v>
      </c>
      <c r="B154" s="16" t="s">
        <v>636</v>
      </c>
      <c r="C154" s="201" t="s">
        <v>673</v>
      </c>
      <c r="D154" s="62">
        <v>100778</v>
      </c>
      <c r="E154" s="28"/>
      <c r="F154" s="28"/>
      <c r="G154" s="29">
        <f t="shared" si="42"/>
        <v>0</v>
      </c>
    </row>
    <row r="155" spans="1:12" x14ac:dyDescent="0.25">
      <c r="A155" s="16" t="s">
        <v>720</v>
      </c>
      <c r="B155" s="16" t="s">
        <v>720</v>
      </c>
      <c r="C155" s="121" t="s">
        <v>721</v>
      </c>
      <c r="D155" s="62">
        <v>100778</v>
      </c>
      <c r="E155" s="28"/>
      <c r="F155" s="28"/>
      <c r="G155" s="29">
        <f>F155-E155</f>
        <v>0</v>
      </c>
    </row>
    <row r="156" spans="1:12" x14ac:dyDescent="0.25">
      <c r="A156" s="16" t="s">
        <v>707</v>
      </c>
      <c r="B156" s="16" t="s">
        <v>707</v>
      </c>
      <c r="C156" s="201" t="s">
        <v>835</v>
      </c>
      <c r="D156" s="62">
        <v>100778</v>
      </c>
      <c r="E156" s="28"/>
      <c r="F156" s="28"/>
      <c r="G156" s="29">
        <f t="shared" si="42"/>
        <v>0</v>
      </c>
    </row>
    <row r="157" spans="1:12" x14ac:dyDescent="0.25">
      <c r="A157" s="16" t="s">
        <v>669</v>
      </c>
      <c r="B157" s="16" t="s">
        <v>669</v>
      </c>
      <c r="C157" s="198" t="s">
        <v>674</v>
      </c>
      <c r="D157" s="62">
        <v>100778</v>
      </c>
      <c r="E157" s="28"/>
      <c r="F157" s="28"/>
      <c r="G157" s="29">
        <f t="shared" si="41"/>
        <v>0</v>
      </c>
    </row>
    <row r="158" spans="1:12" x14ac:dyDescent="0.25">
      <c r="A158" s="16" t="s">
        <v>815</v>
      </c>
      <c r="B158" s="16" t="s">
        <v>815</v>
      </c>
      <c r="C158" s="198" t="s">
        <v>817</v>
      </c>
      <c r="D158" s="62">
        <v>100778</v>
      </c>
      <c r="E158" s="28"/>
      <c r="F158" s="28"/>
      <c r="G158" s="29">
        <f t="shared" ref="G158" si="43">F158-E158</f>
        <v>0</v>
      </c>
    </row>
    <row r="159" spans="1:12" x14ac:dyDescent="0.25">
      <c r="A159" s="16" t="s">
        <v>816</v>
      </c>
      <c r="B159" s="16" t="s">
        <v>816</v>
      </c>
      <c r="C159" s="198" t="s">
        <v>818</v>
      </c>
      <c r="D159" s="62">
        <v>100778</v>
      </c>
      <c r="E159" s="28"/>
      <c r="F159" s="28"/>
      <c r="G159" s="29">
        <f t="shared" si="41"/>
        <v>0</v>
      </c>
    </row>
    <row r="160" spans="1:12" x14ac:dyDescent="0.25">
      <c r="A160" s="124" t="s">
        <v>592</v>
      </c>
      <c r="B160" s="124"/>
      <c r="C160" s="143"/>
      <c r="D160" s="140"/>
      <c r="E160" s="138">
        <f>SUM(E161:E177)</f>
        <v>0</v>
      </c>
      <c r="F160" s="138">
        <f>SUM(F161:F177)</f>
        <v>0</v>
      </c>
      <c r="G160" s="40"/>
    </row>
    <row r="161" spans="1:12" x14ac:dyDescent="0.25">
      <c r="A161" s="200" t="s">
        <v>393</v>
      </c>
      <c r="B161" s="200" t="s">
        <v>393</v>
      </c>
      <c r="C161" s="199" t="s">
        <v>819</v>
      </c>
      <c r="D161" s="61">
        <v>100618</v>
      </c>
      <c r="E161" s="28"/>
      <c r="F161" s="28"/>
      <c r="G161" s="29">
        <f t="shared" ref="G161:G177" si="44">F161-E161</f>
        <v>0</v>
      </c>
    </row>
    <row r="162" spans="1:12" ht="18" customHeight="1" x14ac:dyDescent="0.25">
      <c r="A162" s="200" t="s">
        <v>394</v>
      </c>
      <c r="B162" s="200" t="s">
        <v>394</v>
      </c>
      <c r="C162" s="199" t="s">
        <v>650</v>
      </c>
      <c r="D162" s="62">
        <v>100618</v>
      </c>
      <c r="E162" s="28"/>
      <c r="F162" s="28"/>
      <c r="G162" s="29">
        <f t="shared" si="44"/>
        <v>0</v>
      </c>
    </row>
    <row r="163" spans="1:12" ht="19.5" customHeight="1" x14ac:dyDescent="0.25">
      <c r="A163" s="200" t="s">
        <v>492</v>
      </c>
      <c r="B163" s="200" t="s">
        <v>492</v>
      </c>
      <c r="C163" s="199" t="s">
        <v>657</v>
      </c>
      <c r="D163" s="62">
        <v>100618</v>
      </c>
      <c r="E163" s="28"/>
      <c r="F163" s="28"/>
      <c r="G163" s="29">
        <f t="shared" ref="G163:G165" si="45">F163-E163</f>
        <v>0</v>
      </c>
    </row>
    <row r="164" spans="1:12" ht="18" customHeight="1" x14ac:dyDescent="0.25">
      <c r="A164" s="200" t="s">
        <v>395</v>
      </c>
      <c r="B164" s="200" t="s">
        <v>395</v>
      </c>
      <c r="C164" s="199" t="s">
        <v>658</v>
      </c>
      <c r="D164" s="62">
        <v>100618</v>
      </c>
      <c r="E164" s="28"/>
      <c r="F164" s="28"/>
      <c r="G164" s="29">
        <f t="shared" si="45"/>
        <v>0</v>
      </c>
    </row>
    <row r="165" spans="1:12" ht="30" x14ac:dyDescent="0.25">
      <c r="A165" s="200" t="s">
        <v>708</v>
      </c>
      <c r="B165" s="200" t="s">
        <v>708</v>
      </c>
      <c r="C165" s="199" t="s">
        <v>862</v>
      </c>
      <c r="D165" s="62">
        <v>105153</v>
      </c>
      <c r="E165" s="28"/>
      <c r="F165" s="28"/>
      <c r="G165" s="29">
        <f t="shared" si="45"/>
        <v>0</v>
      </c>
    </row>
    <row r="166" spans="1:12" ht="30" x14ac:dyDescent="0.25">
      <c r="A166" s="200" t="s">
        <v>821</v>
      </c>
      <c r="B166" s="200" t="s">
        <v>821</v>
      </c>
      <c r="C166" s="199" t="s">
        <v>863</v>
      </c>
      <c r="D166" s="62">
        <v>105153</v>
      </c>
      <c r="E166" s="28"/>
      <c r="F166" s="28"/>
      <c r="G166" s="29">
        <f t="shared" si="44"/>
        <v>0</v>
      </c>
    </row>
    <row r="167" spans="1:12" ht="19.5" customHeight="1" x14ac:dyDescent="0.25">
      <c r="A167" s="200" t="s">
        <v>878</v>
      </c>
      <c r="B167" s="200" t="s">
        <v>878</v>
      </c>
      <c r="C167" s="199" t="s">
        <v>879</v>
      </c>
      <c r="D167" s="62">
        <v>102400</v>
      </c>
      <c r="E167" s="28"/>
      <c r="F167" s="28"/>
      <c r="G167" s="29">
        <f t="shared" ref="G167" si="46">F167-E167</f>
        <v>0</v>
      </c>
      <c r="J167" s="27"/>
      <c r="K167" s="27"/>
      <c r="L167" s="27"/>
    </row>
    <row r="168" spans="1:12" ht="19.5" customHeight="1" x14ac:dyDescent="0.25">
      <c r="A168" s="200" t="s">
        <v>593</v>
      </c>
      <c r="B168" s="200" t="s">
        <v>593</v>
      </c>
      <c r="C168" s="199" t="s">
        <v>594</v>
      </c>
      <c r="D168" s="62">
        <v>100618</v>
      </c>
      <c r="E168" s="28"/>
      <c r="F168" s="28"/>
      <c r="G168" s="29">
        <f t="shared" si="44"/>
        <v>0</v>
      </c>
    </row>
    <row r="169" spans="1:12" ht="30" x14ac:dyDescent="0.25">
      <c r="A169" s="200" t="s">
        <v>710</v>
      </c>
      <c r="B169" s="200" t="s">
        <v>710</v>
      </c>
      <c r="C169" s="199" t="s">
        <v>864</v>
      </c>
      <c r="D169" s="61">
        <v>105153</v>
      </c>
      <c r="E169" s="28"/>
      <c r="F169" s="28"/>
      <c r="G169" s="29">
        <f t="shared" ref="G169:G176" si="47">F169-E169</f>
        <v>0</v>
      </c>
    </row>
    <row r="170" spans="1:12" ht="30" x14ac:dyDescent="0.25">
      <c r="A170" s="200" t="s">
        <v>822</v>
      </c>
      <c r="B170" s="200" t="s">
        <v>822</v>
      </c>
      <c r="C170" s="199" t="s">
        <v>865</v>
      </c>
      <c r="D170" s="62">
        <v>105153</v>
      </c>
      <c r="E170" s="28"/>
      <c r="F170" s="28"/>
      <c r="G170" s="29">
        <f t="shared" si="47"/>
        <v>0</v>
      </c>
    </row>
    <row r="171" spans="1:12" ht="30" x14ac:dyDescent="0.25">
      <c r="A171" s="200" t="s">
        <v>711</v>
      </c>
      <c r="B171" s="200" t="s">
        <v>711</v>
      </c>
      <c r="C171" s="199" t="s">
        <v>866</v>
      </c>
      <c r="D171" s="62">
        <v>105153</v>
      </c>
      <c r="E171" s="28"/>
      <c r="F171" s="28"/>
      <c r="G171" s="29">
        <f t="shared" si="47"/>
        <v>0</v>
      </c>
    </row>
    <row r="172" spans="1:12" ht="30" x14ac:dyDescent="0.25">
      <c r="A172" s="200" t="s">
        <v>823</v>
      </c>
      <c r="B172" s="200" t="s">
        <v>823</v>
      </c>
      <c r="C172" s="199" t="s">
        <v>867</v>
      </c>
      <c r="D172" s="62">
        <v>105153</v>
      </c>
      <c r="E172" s="28"/>
      <c r="F172" s="28"/>
      <c r="G172" s="29">
        <f t="shared" si="47"/>
        <v>0</v>
      </c>
    </row>
    <row r="173" spans="1:12" ht="30" x14ac:dyDescent="0.25">
      <c r="A173" s="200" t="s">
        <v>712</v>
      </c>
      <c r="B173" s="200" t="s">
        <v>712</v>
      </c>
      <c r="C173" s="199" t="s">
        <v>868</v>
      </c>
      <c r="D173" s="62">
        <v>105153</v>
      </c>
      <c r="E173" s="28"/>
      <c r="F173" s="28"/>
      <c r="G173" s="29">
        <f t="shared" si="47"/>
        <v>0</v>
      </c>
    </row>
    <row r="174" spans="1:12" ht="30" x14ac:dyDescent="0.25">
      <c r="A174" s="200" t="s">
        <v>824</v>
      </c>
      <c r="B174" s="200" t="s">
        <v>824</v>
      </c>
      <c r="C174" s="199" t="s">
        <v>869</v>
      </c>
      <c r="D174" s="62">
        <v>105153</v>
      </c>
      <c r="E174" s="28"/>
      <c r="F174" s="28"/>
      <c r="G174" s="29">
        <f t="shared" si="47"/>
        <v>0</v>
      </c>
    </row>
    <row r="175" spans="1:12" x14ac:dyDescent="0.25">
      <c r="A175" s="200" t="s">
        <v>487</v>
      </c>
      <c r="B175" s="200" t="s">
        <v>487</v>
      </c>
      <c r="C175" s="199" t="s">
        <v>820</v>
      </c>
      <c r="D175" s="62">
        <v>100618</v>
      </c>
      <c r="E175" s="28"/>
      <c r="F175" s="28"/>
      <c r="G175" s="29">
        <f t="shared" si="47"/>
        <v>0</v>
      </c>
    </row>
    <row r="176" spans="1:12" ht="30" x14ac:dyDescent="0.25">
      <c r="A176" s="200" t="s">
        <v>713</v>
      </c>
      <c r="B176" s="200" t="s">
        <v>713</v>
      </c>
      <c r="C176" s="199" t="s">
        <v>870</v>
      </c>
      <c r="D176" s="62">
        <v>105153</v>
      </c>
      <c r="E176" s="28"/>
      <c r="F176" s="28"/>
      <c r="G176" s="29">
        <f t="shared" si="47"/>
        <v>0</v>
      </c>
    </row>
    <row r="177" spans="1:7" ht="30" x14ac:dyDescent="0.25">
      <c r="A177" s="200" t="s">
        <v>825</v>
      </c>
      <c r="B177" s="200" t="s">
        <v>825</v>
      </c>
      <c r="C177" s="199" t="s">
        <v>871</v>
      </c>
      <c r="D177" s="62">
        <v>105153</v>
      </c>
      <c r="E177" s="28"/>
      <c r="F177" s="28"/>
      <c r="G177" s="29">
        <f t="shared" si="44"/>
        <v>0</v>
      </c>
    </row>
    <row r="178" spans="1:7" x14ac:dyDescent="0.25">
      <c r="A178" s="3"/>
      <c r="B178" s="3"/>
      <c r="C178" s="116" t="s">
        <v>56</v>
      </c>
      <c r="D178" s="116"/>
      <c r="E178" s="117">
        <f>E7+E26+E39+E46+E91+E127+E141+E150+E160</f>
        <v>0</v>
      </c>
      <c r="F178" s="117">
        <f>F7+F26+F39+F46+F91+F127+F141+F150+F160</f>
        <v>0</v>
      </c>
      <c r="G178" s="117">
        <f>SUM(G8:G177)</f>
        <v>0</v>
      </c>
    </row>
    <row r="179" spans="1:7" x14ac:dyDescent="0.25">
      <c r="C179" s="19"/>
      <c r="D179" s="161" t="s">
        <v>438</v>
      </c>
      <c r="E179" s="49"/>
      <c r="F179" s="19"/>
      <c r="G179" s="19"/>
    </row>
    <row r="180" spans="1:7" x14ac:dyDescent="0.25">
      <c r="D180" s="48"/>
      <c r="E180" s="162"/>
    </row>
    <row r="181" spans="1:7" ht="79.5" customHeight="1" x14ac:dyDescent="0.25">
      <c r="B181" s="2"/>
      <c r="C181" s="45" t="s">
        <v>654</v>
      </c>
      <c r="D181" s="207"/>
      <c r="E181" s="208"/>
      <c r="F181" s="208"/>
      <c r="G181" s="209"/>
    </row>
    <row r="182" spans="1:7" ht="27" customHeight="1" x14ac:dyDescent="0.25">
      <c r="C182" s="46" t="s">
        <v>374</v>
      </c>
      <c r="D182" s="207"/>
      <c r="E182" s="208"/>
      <c r="F182" s="208"/>
      <c r="G182" s="209"/>
    </row>
    <row r="183" spans="1:7" ht="23.45" customHeight="1" x14ac:dyDescent="0.25">
      <c r="C183" s="46" t="s">
        <v>375</v>
      </c>
      <c r="D183" s="207"/>
      <c r="E183" s="208"/>
      <c r="F183" s="208"/>
      <c r="G183" s="209"/>
    </row>
    <row r="184" spans="1:7" ht="29.1" customHeight="1" x14ac:dyDescent="0.25">
      <c r="C184" s="46" t="s">
        <v>376</v>
      </c>
      <c r="D184" s="207"/>
      <c r="E184" s="208"/>
      <c r="F184" s="208"/>
      <c r="G184" s="209"/>
    </row>
  </sheetData>
  <mergeCells count="5">
    <mergeCell ref="D184:G184"/>
    <mergeCell ref="A1:F1"/>
    <mergeCell ref="D181:G181"/>
    <mergeCell ref="D182:G182"/>
    <mergeCell ref="D183:G183"/>
  </mergeCells>
  <dataValidations count="1">
    <dataValidation type="custom" allowBlank="1" showInputMessage="1" showErrorMessage="1" sqref="E128:F128 G150 G129:G132" xr:uid="{00000000-0002-0000-0100-000000000000}">
      <formula1>""</formula1>
    </dataValidation>
  </dataValidations>
  <printOptions horizontalCentered="1" verticalCentered="1"/>
  <pageMargins left="0.2" right="0.2" top="0.25" bottom="0.25" header="0.3" footer="0.3"/>
  <pageSetup scale="40" fitToHeight="2" orientation="portrait" r:id="rId1"/>
  <headerFooter>
    <oddHeader>&amp;LReporting Template for Managing Entity Contracts</oddHeader>
    <oddFooter>&amp;R&amp;P
Effective:  March 10, 2023</oddFooter>
  </headerFooter>
  <rowBreaks count="1" manualBreakCount="1">
    <brk id="12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17" sqref="S17:T17"/>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10" t="s">
        <v>497</v>
      </c>
      <c r="B1" s="211"/>
      <c r="C1" s="211"/>
      <c r="D1" s="211"/>
      <c r="E1" s="211"/>
      <c r="F1" s="211"/>
      <c r="G1" s="211"/>
      <c r="H1" s="211"/>
      <c r="I1" s="211"/>
      <c r="J1" s="211"/>
      <c r="K1" s="212"/>
    </row>
    <row r="2" spans="1:11" ht="16.5" thickTop="1" thickBot="1" x14ac:dyDescent="0.3">
      <c r="A2" s="146" t="s">
        <v>598</v>
      </c>
      <c r="B2" s="147"/>
      <c r="C2" s="219"/>
      <c r="D2" s="220"/>
      <c r="E2" s="220"/>
      <c r="F2" s="220"/>
      <c r="G2" s="220"/>
      <c r="H2" s="221"/>
      <c r="I2" s="148" t="s">
        <v>449</v>
      </c>
      <c r="J2" s="215"/>
      <c r="K2" s="216"/>
    </row>
    <row r="3" spans="1:11" ht="16.5" thickTop="1" thickBot="1" x14ac:dyDescent="0.3">
      <c r="A3" s="146" t="s">
        <v>450</v>
      </c>
      <c r="B3" s="147"/>
      <c r="C3" s="219"/>
      <c r="D3" s="220"/>
      <c r="E3" s="220"/>
      <c r="F3" s="220"/>
      <c r="G3" s="220"/>
      <c r="H3" s="220"/>
      <c r="I3" s="222" t="s">
        <v>447</v>
      </c>
      <c r="J3" s="223"/>
      <c r="K3" s="224"/>
    </row>
    <row r="4" spans="1:11" ht="16.5" thickTop="1" thickBot="1" x14ac:dyDescent="0.3">
      <c r="A4" s="213" t="s">
        <v>2</v>
      </c>
      <c r="B4" s="214"/>
      <c r="C4" s="217"/>
      <c r="D4" s="218"/>
      <c r="E4" s="218"/>
      <c r="F4" s="218"/>
      <c r="G4" s="218"/>
      <c r="H4" s="218"/>
      <c r="I4" s="225"/>
      <c r="J4" s="226"/>
      <c r="K4" s="227"/>
    </row>
    <row r="5" spans="1:11" ht="60.75" thickTop="1" x14ac:dyDescent="0.25">
      <c r="A5" s="171" t="s">
        <v>446</v>
      </c>
      <c r="B5" s="172" t="s">
        <v>684</v>
      </c>
      <c r="C5" s="173" t="s">
        <v>441</v>
      </c>
      <c r="D5" s="173" t="s">
        <v>451</v>
      </c>
      <c r="E5" s="173" t="s">
        <v>448</v>
      </c>
      <c r="F5" s="173" t="s">
        <v>576</v>
      </c>
      <c r="G5" s="173" t="s">
        <v>443</v>
      </c>
      <c r="H5" s="174" t="s">
        <v>452</v>
      </c>
      <c r="I5" s="175" t="s">
        <v>442</v>
      </c>
      <c r="J5" s="175" t="s">
        <v>444</v>
      </c>
      <c r="K5" s="176" t="s">
        <v>445</v>
      </c>
    </row>
    <row r="6" spans="1:11" x14ac:dyDescent="0.25">
      <c r="A6" s="120"/>
      <c r="B6" s="77"/>
      <c r="C6" s="77"/>
      <c r="D6" s="77"/>
      <c r="E6" s="77"/>
      <c r="F6" s="179"/>
      <c r="G6" s="77"/>
      <c r="H6" s="180"/>
      <c r="I6" s="177"/>
      <c r="J6" s="177"/>
      <c r="K6" s="178">
        <f t="shared" ref="K6:K59" si="0">I6*J6</f>
        <v>0</v>
      </c>
    </row>
    <row r="7" spans="1:11" x14ac:dyDescent="0.25">
      <c r="A7" s="120"/>
      <c r="B7" s="76"/>
      <c r="C7" s="76"/>
      <c r="D7" s="76"/>
      <c r="E7" s="76"/>
      <c r="F7" s="122"/>
      <c r="G7" s="76"/>
      <c r="H7" s="83"/>
      <c r="I7" s="75"/>
      <c r="J7" s="75"/>
      <c r="K7" s="82">
        <f t="shared" si="0"/>
        <v>0</v>
      </c>
    </row>
    <row r="8" spans="1:11" x14ac:dyDescent="0.25">
      <c r="A8" s="120"/>
      <c r="B8" s="76"/>
      <c r="C8" s="76"/>
      <c r="D8" s="76"/>
      <c r="E8" s="76"/>
      <c r="F8" s="122"/>
      <c r="G8" s="76"/>
      <c r="H8" s="83"/>
      <c r="I8" s="75"/>
      <c r="J8" s="75"/>
      <c r="K8" s="82">
        <f t="shared" si="0"/>
        <v>0</v>
      </c>
    </row>
    <row r="9" spans="1:11" x14ac:dyDescent="0.25">
      <c r="A9" s="120"/>
      <c r="B9" s="76"/>
      <c r="C9" s="76"/>
      <c r="D9" s="76"/>
      <c r="E9" s="76"/>
      <c r="F9" s="122"/>
      <c r="G9" s="76"/>
      <c r="H9" s="83"/>
      <c r="I9" s="75"/>
      <c r="J9" s="75"/>
      <c r="K9" s="82">
        <f t="shared" si="0"/>
        <v>0</v>
      </c>
    </row>
    <row r="10" spans="1:11" x14ac:dyDescent="0.25">
      <c r="A10" s="120"/>
      <c r="B10" s="76"/>
      <c r="C10" s="76"/>
      <c r="D10" s="76"/>
      <c r="E10" s="76"/>
      <c r="F10" s="122"/>
      <c r="G10" s="76"/>
      <c r="H10" s="83"/>
      <c r="I10" s="75"/>
      <c r="J10" s="75"/>
      <c r="K10" s="82">
        <f t="shared" si="0"/>
        <v>0</v>
      </c>
    </row>
    <row r="11" spans="1:11" x14ac:dyDescent="0.25">
      <c r="A11" s="120"/>
      <c r="B11" s="76"/>
      <c r="C11" s="76"/>
      <c r="D11" s="76"/>
      <c r="E11" s="76"/>
      <c r="F11" s="122"/>
      <c r="G11" s="76"/>
      <c r="H11" s="83"/>
      <c r="I11" s="75"/>
      <c r="J11" s="75"/>
      <c r="K11" s="82">
        <f t="shared" si="0"/>
        <v>0</v>
      </c>
    </row>
    <row r="12" spans="1:11" x14ac:dyDescent="0.25">
      <c r="A12" s="120"/>
      <c r="B12" s="76"/>
      <c r="C12" s="76"/>
      <c r="D12" s="76"/>
      <c r="E12" s="76"/>
      <c r="F12" s="122"/>
      <c r="G12" s="76"/>
      <c r="H12" s="83"/>
      <c r="I12" s="75"/>
      <c r="J12" s="75"/>
      <c r="K12" s="82">
        <f t="shared" si="0"/>
        <v>0</v>
      </c>
    </row>
    <row r="13" spans="1:11" x14ac:dyDescent="0.25">
      <c r="A13" s="120"/>
      <c r="B13" s="77"/>
      <c r="C13" s="77"/>
      <c r="D13" s="77"/>
      <c r="E13" s="77"/>
      <c r="F13" s="122"/>
      <c r="G13" s="76"/>
      <c r="H13" s="83"/>
      <c r="I13" s="78"/>
      <c r="J13" s="78"/>
      <c r="K13" s="82">
        <f t="shared" si="0"/>
        <v>0</v>
      </c>
    </row>
    <row r="14" spans="1:11" x14ac:dyDescent="0.25">
      <c r="A14" s="120"/>
      <c r="B14" s="77"/>
      <c r="C14" s="77"/>
      <c r="D14" s="77"/>
      <c r="E14" s="77"/>
      <c r="F14" s="122"/>
      <c r="G14" s="76"/>
      <c r="H14" s="83"/>
      <c r="I14" s="78"/>
      <c r="J14" s="78"/>
      <c r="K14" s="82">
        <f t="shared" si="0"/>
        <v>0</v>
      </c>
    </row>
    <row r="15" spans="1:11" x14ac:dyDescent="0.25">
      <c r="A15" s="120"/>
      <c r="B15" s="77"/>
      <c r="C15" s="77"/>
      <c r="D15" s="77"/>
      <c r="E15" s="77"/>
      <c r="F15" s="122"/>
      <c r="G15" s="76"/>
      <c r="H15" s="83"/>
      <c r="I15" s="78"/>
      <c r="J15" s="78"/>
      <c r="K15" s="82">
        <f t="shared" si="0"/>
        <v>0</v>
      </c>
    </row>
    <row r="16" spans="1:11" x14ac:dyDescent="0.25">
      <c r="A16" s="120"/>
      <c r="B16" s="77"/>
      <c r="C16" s="77"/>
      <c r="D16" s="77"/>
      <c r="E16" s="77"/>
      <c r="F16" s="122"/>
      <c r="G16" s="76"/>
      <c r="H16" s="83"/>
      <c r="I16" s="78"/>
      <c r="J16" s="78"/>
      <c r="K16" s="82">
        <f t="shared" si="0"/>
        <v>0</v>
      </c>
    </row>
    <row r="17" spans="1:11" x14ac:dyDescent="0.25">
      <c r="A17" s="120"/>
      <c r="B17" s="77"/>
      <c r="C17" s="77"/>
      <c r="D17" s="77"/>
      <c r="E17" s="77"/>
      <c r="F17" s="122"/>
      <c r="G17" s="76"/>
      <c r="H17" s="83"/>
      <c r="I17" s="78"/>
      <c r="J17" s="78"/>
      <c r="K17" s="82">
        <f t="shared" si="0"/>
        <v>0</v>
      </c>
    </row>
    <row r="18" spans="1:11" x14ac:dyDescent="0.25">
      <c r="A18" s="120"/>
      <c r="B18" s="77"/>
      <c r="C18" s="77"/>
      <c r="D18" s="77"/>
      <c r="E18" s="77"/>
      <c r="F18" s="122"/>
      <c r="G18" s="76"/>
      <c r="H18" s="83"/>
      <c r="I18" s="78"/>
      <c r="J18" s="78"/>
      <c r="K18" s="82">
        <f t="shared" si="0"/>
        <v>0</v>
      </c>
    </row>
    <row r="19" spans="1:11" x14ac:dyDescent="0.25">
      <c r="A19" s="120"/>
      <c r="B19" s="77"/>
      <c r="C19" s="77"/>
      <c r="D19" s="77"/>
      <c r="E19" s="77"/>
      <c r="F19" s="122"/>
      <c r="G19" s="76"/>
      <c r="H19" s="83"/>
      <c r="I19" s="78"/>
      <c r="J19" s="78"/>
      <c r="K19" s="82">
        <f t="shared" si="0"/>
        <v>0</v>
      </c>
    </row>
    <row r="20" spans="1:11" x14ac:dyDescent="0.25">
      <c r="A20" s="120"/>
      <c r="B20" s="77"/>
      <c r="C20" s="77"/>
      <c r="D20" s="77"/>
      <c r="E20" s="77"/>
      <c r="F20" s="122"/>
      <c r="G20" s="76"/>
      <c r="H20" s="83"/>
      <c r="I20" s="78"/>
      <c r="J20" s="78"/>
      <c r="K20" s="82">
        <f t="shared" si="0"/>
        <v>0</v>
      </c>
    </row>
    <row r="21" spans="1:11" x14ac:dyDescent="0.25">
      <c r="A21" s="120"/>
      <c r="B21" s="77"/>
      <c r="C21" s="77"/>
      <c r="D21" s="77"/>
      <c r="E21" s="77"/>
      <c r="F21" s="122"/>
      <c r="G21" s="76"/>
      <c r="H21" s="83"/>
      <c r="I21" s="78"/>
      <c r="J21" s="78"/>
      <c r="K21" s="82">
        <f t="shared" si="0"/>
        <v>0</v>
      </c>
    </row>
    <row r="22" spans="1:11" x14ac:dyDescent="0.25">
      <c r="A22" s="120"/>
      <c r="B22" s="77"/>
      <c r="C22" s="77"/>
      <c r="D22" s="77"/>
      <c r="E22" s="77"/>
      <c r="F22" s="122"/>
      <c r="G22" s="76"/>
      <c r="H22" s="83"/>
      <c r="I22" s="78"/>
      <c r="J22" s="78"/>
      <c r="K22" s="82">
        <f t="shared" si="0"/>
        <v>0</v>
      </c>
    </row>
    <row r="23" spans="1:11" x14ac:dyDescent="0.25">
      <c r="A23" s="120"/>
      <c r="B23" s="77"/>
      <c r="C23" s="77"/>
      <c r="D23" s="77"/>
      <c r="E23" s="77"/>
      <c r="F23" s="122"/>
      <c r="G23" s="76"/>
      <c r="H23" s="83"/>
      <c r="I23" s="78"/>
      <c r="J23" s="78"/>
      <c r="K23" s="82">
        <f t="shared" si="0"/>
        <v>0</v>
      </c>
    </row>
    <row r="24" spans="1:11" x14ac:dyDescent="0.25">
      <c r="A24" s="120"/>
      <c r="B24" s="77"/>
      <c r="C24" s="77"/>
      <c r="D24" s="77"/>
      <c r="E24" s="77"/>
      <c r="F24" s="122"/>
      <c r="G24" s="76"/>
      <c r="H24" s="83"/>
      <c r="I24" s="78"/>
      <c r="J24" s="78"/>
      <c r="K24" s="82">
        <f t="shared" si="0"/>
        <v>0</v>
      </c>
    </row>
    <row r="25" spans="1:11" x14ac:dyDescent="0.25">
      <c r="A25" s="120"/>
      <c r="B25" s="77"/>
      <c r="C25" s="77"/>
      <c r="D25" s="77"/>
      <c r="E25" s="77"/>
      <c r="F25" s="122"/>
      <c r="G25" s="76"/>
      <c r="H25" s="83"/>
      <c r="I25" s="78"/>
      <c r="J25" s="78"/>
      <c r="K25" s="82">
        <f t="shared" si="0"/>
        <v>0</v>
      </c>
    </row>
    <row r="26" spans="1:11" x14ac:dyDescent="0.25">
      <c r="A26" s="120"/>
      <c r="B26" s="77"/>
      <c r="C26" s="77"/>
      <c r="D26" s="77"/>
      <c r="E26" s="77"/>
      <c r="F26" s="122"/>
      <c r="G26" s="76"/>
      <c r="H26" s="83"/>
      <c r="I26" s="78"/>
      <c r="J26" s="78"/>
      <c r="K26" s="82">
        <f t="shared" si="0"/>
        <v>0</v>
      </c>
    </row>
    <row r="27" spans="1:11" x14ac:dyDescent="0.25">
      <c r="A27" s="120"/>
      <c r="B27" s="77"/>
      <c r="C27" s="77"/>
      <c r="D27" s="77"/>
      <c r="E27" s="77"/>
      <c r="F27" s="122"/>
      <c r="G27" s="76"/>
      <c r="H27" s="83"/>
      <c r="I27" s="78"/>
      <c r="J27" s="78"/>
      <c r="K27" s="82">
        <f t="shared" si="0"/>
        <v>0</v>
      </c>
    </row>
    <row r="28" spans="1:11" x14ac:dyDescent="0.25">
      <c r="A28" s="120"/>
      <c r="B28" s="77"/>
      <c r="C28" s="77"/>
      <c r="D28" s="77"/>
      <c r="E28" s="77"/>
      <c r="F28" s="122"/>
      <c r="G28" s="76"/>
      <c r="H28" s="83"/>
      <c r="I28" s="78"/>
      <c r="J28" s="78"/>
      <c r="K28" s="82">
        <f t="shared" si="0"/>
        <v>0</v>
      </c>
    </row>
    <row r="29" spans="1:11" x14ac:dyDescent="0.25">
      <c r="A29" s="120"/>
      <c r="B29" s="77"/>
      <c r="C29" s="77"/>
      <c r="D29" s="77"/>
      <c r="E29" s="77"/>
      <c r="F29" s="122"/>
      <c r="G29" s="76"/>
      <c r="H29" s="83"/>
      <c r="I29" s="78"/>
      <c r="J29" s="78"/>
      <c r="K29" s="82">
        <f t="shared" si="0"/>
        <v>0</v>
      </c>
    </row>
    <row r="30" spans="1:11" x14ac:dyDescent="0.25">
      <c r="A30" s="120"/>
      <c r="B30" s="77"/>
      <c r="C30" s="77"/>
      <c r="D30" s="77"/>
      <c r="E30" s="77"/>
      <c r="F30" s="122"/>
      <c r="G30" s="76"/>
      <c r="H30" s="83"/>
      <c r="I30" s="78"/>
      <c r="J30" s="78"/>
      <c r="K30" s="82">
        <f t="shared" si="0"/>
        <v>0</v>
      </c>
    </row>
    <row r="31" spans="1:11" x14ac:dyDescent="0.25">
      <c r="A31" s="120"/>
      <c r="B31" s="77"/>
      <c r="C31" s="77"/>
      <c r="D31" s="77"/>
      <c r="E31" s="77"/>
      <c r="F31" s="122"/>
      <c r="G31" s="76"/>
      <c r="H31" s="83"/>
      <c r="I31" s="78"/>
      <c r="J31" s="78"/>
      <c r="K31" s="82">
        <f t="shared" si="0"/>
        <v>0</v>
      </c>
    </row>
    <row r="32" spans="1:11" x14ac:dyDescent="0.25">
      <c r="A32" s="120"/>
      <c r="B32" s="77"/>
      <c r="C32" s="77"/>
      <c r="D32" s="77"/>
      <c r="E32" s="77"/>
      <c r="F32" s="122"/>
      <c r="G32" s="76"/>
      <c r="H32" s="83"/>
      <c r="I32" s="78"/>
      <c r="J32" s="78"/>
      <c r="K32" s="82">
        <f t="shared" si="0"/>
        <v>0</v>
      </c>
    </row>
    <row r="33" spans="1:11" x14ac:dyDescent="0.25">
      <c r="A33" s="120"/>
      <c r="B33" s="77"/>
      <c r="C33" s="77"/>
      <c r="D33" s="77"/>
      <c r="E33" s="77"/>
      <c r="F33" s="122"/>
      <c r="G33" s="76"/>
      <c r="H33" s="83"/>
      <c r="I33" s="78"/>
      <c r="J33" s="78"/>
      <c r="K33" s="82">
        <f t="shared" si="0"/>
        <v>0</v>
      </c>
    </row>
    <row r="34" spans="1:11" x14ac:dyDescent="0.25">
      <c r="A34" s="120"/>
      <c r="B34" s="77"/>
      <c r="C34" s="77"/>
      <c r="D34" s="77"/>
      <c r="E34" s="77"/>
      <c r="F34" s="122"/>
      <c r="G34" s="76"/>
      <c r="H34" s="83"/>
      <c r="I34" s="78"/>
      <c r="J34" s="78"/>
      <c r="K34" s="82">
        <f t="shared" si="0"/>
        <v>0</v>
      </c>
    </row>
    <row r="35" spans="1:11" x14ac:dyDescent="0.25">
      <c r="A35" s="120"/>
      <c r="B35" s="77"/>
      <c r="C35" s="77"/>
      <c r="D35" s="77"/>
      <c r="E35" s="77"/>
      <c r="F35" s="122"/>
      <c r="G35" s="76"/>
      <c r="H35" s="83"/>
      <c r="I35" s="78"/>
      <c r="J35" s="78"/>
      <c r="K35" s="82">
        <f t="shared" si="0"/>
        <v>0</v>
      </c>
    </row>
    <row r="36" spans="1:11" x14ac:dyDescent="0.25">
      <c r="A36" s="120"/>
      <c r="B36" s="77"/>
      <c r="C36" s="77"/>
      <c r="D36" s="77"/>
      <c r="E36" s="77"/>
      <c r="F36" s="122"/>
      <c r="G36" s="76"/>
      <c r="H36" s="83"/>
      <c r="I36" s="78"/>
      <c r="J36" s="78"/>
      <c r="K36" s="82">
        <f t="shared" si="0"/>
        <v>0</v>
      </c>
    </row>
    <row r="37" spans="1:11" x14ac:dyDescent="0.25">
      <c r="A37" s="120"/>
      <c r="B37" s="77"/>
      <c r="C37" s="77"/>
      <c r="D37" s="77"/>
      <c r="E37" s="77"/>
      <c r="F37" s="122"/>
      <c r="G37" s="76"/>
      <c r="H37" s="83"/>
      <c r="I37" s="78"/>
      <c r="J37" s="78"/>
      <c r="K37" s="82">
        <f t="shared" si="0"/>
        <v>0</v>
      </c>
    </row>
    <row r="38" spans="1:11" x14ac:dyDescent="0.25">
      <c r="A38" s="120"/>
      <c r="B38" s="77"/>
      <c r="C38" s="77"/>
      <c r="D38" s="77"/>
      <c r="E38" s="77"/>
      <c r="F38" s="122"/>
      <c r="G38" s="76"/>
      <c r="H38" s="83"/>
      <c r="I38" s="78"/>
      <c r="J38" s="78"/>
      <c r="K38" s="82">
        <f t="shared" si="0"/>
        <v>0</v>
      </c>
    </row>
    <row r="39" spans="1:11" x14ac:dyDescent="0.25">
      <c r="A39" s="120"/>
      <c r="B39" s="77"/>
      <c r="C39" s="77"/>
      <c r="D39" s="77"/>
      <c r="E39" s="77"/>
      <c r="F39" s="122"/>
      <c r="G39" s="76"/>
      <c r="H39" s="83"/>
      <c r="I39" s="78"/>
      <c r="J39" s="78"/>
      <c r="K39" s="82">
        <f t="shared" si="0"/>
        <v>0</v>
      </c>
    </row>
    <row r="40" spans="1:11" x14ac:dyDescent="0.25">
      <c r="A40" s="120"/>
      <c r="B40" s="77"/>
      <c r="C40" s="77"/>
      <c r="D40" s="77"/>
      <c r="E40" s="77"/>
      <c r="F40" s="122"/>
      <c r="G40" s="76"/>
      <c r="H40" s="83"/>
      <c r="I40" s="78"/>
      <c r="J40" s="78"/>
      <c r="K40" s="82">
        <f t="shared" si="0"/>
        <v>0</v>
      </c>
    </row>
    <row r="41" spans="1:11" x14ac:dyDescent="0.25">
      <c r="A41" s="120"/>
      <c r="B41" s="77"/>
      <c r="C41" s="77"/>
      <c r="D41" s="77"/>
      <c r="E41" s="77"/>
      <c r="F41" s="122"/>
      <c r="G41" s="76"/>
      <c r="H41" s="83"/>
      <c r="I41" s="78"/>
      <c r="J41" s="78"/>
      <c r="K41" s="82">
        <f t="shared" si="0"/>
        <v>0</v>
      </c>
    </row>
    <row r="42" spans="1:11" x14ac:dyDescent="0.25">
      <c r="A42" s="120"/>
      <c r="B42" s="77"/>
      <c r="C42" s="77"/>
      <c r="D42" s="77"/>
      <c r="E42" s="77"/>
      <c r="F42" s="122"/>
      <c r="G42" s="76"/>
      <c r="H42" s="83"/>
      <c r="I42" s="78"/>
      <c r="J42" s="78"/>
      <c r="K42" s="82">
        <f t="shared" si="0"/>
        <v>0</v>
      </c>
    </row>
    <row r="43" spans="1:11" x14ac:dyDescent="0.25">
      <c r="A43" s="120"/>
      <c r="B43" s="77"/>
      <c r="C43" s="77"/>
      <c r="D43" s="77"/>
      <c r="E43" s="77"/>
      <c r="F43" s="122"/>
      <c r="G43" s="76"/>
      <c r="H43" s="83"/>
      <c r="I43" s="78"/>
      <c r="J43" s="78"/>
      <c r="K43" s="82">
        <f t="shared" si="0"/>
        <v>0</v>
      </c>
    </row>
    <row r="44" spans="1:11" x14ac:dyDescent="0.25">
      <c r="A44" s="120"/>
      <c r="B44" s="77"/>
      <c r="C44" s="77"/>
      <c r="D44" s="77"/>
      <c r="E44" s="77"/>
      <c r="F44" s="122"/>
      <c r="G44" s="76"/>
      <c r="H44" s="83"/>
      <c r="I44" s="78"/>
      <c r="J44" s="78"/>
      <c r="K44" s="82">
        <f t="shared" si="0"/>
        <v>0</v>
      </c>
    </row>
    <row r="45" spans="1:11" x14ac:dyDescent="0.25">
      <c r="A45" s="120"/>
      <c r="B45" s="77"/>
      <c r="C45" s="77"/>
      <c r="D45" s="77"/>
      <c r="E45" s="77"/>
      <c r="F45" s="122"/>
      <c r="G45" s="76"/>
      <c r="H45" s="83"/>
      <c r="I45" s="78"/>
      <c r="J45" s="78"/>
      <c r="K45" s="82">
        <f t="shared" si="0"/>
        <v>0</v>
      </c>
    </row>
    <row r="46" spans="1:11" x14ac:dyDescent="0.25">
      <c r="A46" s="120"/>
      <c r="B46" s="77"/>
      <c r="C46" s="77"/>
      <c r="D46" s="77"/>
      <c r="E46" s="77"/>
      <c r="F46" s="122"/>
      <c r="G46" s="76"/>
      <c r="H46" s="83"/>
      <c r="I46" s="78"/>
      <c r="J46" s="78"/>
      <c r="K46" s="82">
        <f t="shared" si="0"/>
        <v>0</v>
      </c>
    </row>
    <row r="47" spans="1:11" x14ac:dyDescent="0.25">
      <c r="A47" s="120"/>
      <c r="B47" s="77"/>
      <c r="C47" s="77"/>
      <c r="D47" s="77"/>
      <c r="E47" s="77"/>
      <c r="F47" s="122"/>
      <c r="G47" s="76"/>
      <c r="H47" s="83"/>
      <c r="I47" s="78"/>
      <c r="J47" s="78"/>
      <c r="K47" s="82">
        <f t="shared" si="0"/>
        <v>0</v>
      </c>
    </row>
    <row r="48" spans="1:11" x14ac:dyDescent="0.25">
      <c r="A48" s="120"/>
      <c r="B48" s="77"/>
      <c r="C48" s="77"/>
      <c r="D48" s="77"/>
      <c r="E48" s="77"/>
      <c r="F48" s="122"/>
      <c r="G48" s="76"/>
      <c r="H48" s="83"/>
      <c r="I48" s="78"/>
      <c r="J48" s="78"/>
      <c r="K48" s="82">
        <f t="shared" si="0"/>
        <v>0</v>
      </c>
    </row>
    <row r="49" spans="1:13" x14ac:dyDescent="0.25">
      <c r="A49" s="120"/>
      <c r="B49" s="77"/>
      <c r="C49" s="77"/>
      <c r="D49" s="77"/>
      <c r="E49" s="77"/>
      <c r="F49" s="122"/>
      <c r="G49" s="76"/>
      <c r="H49" s="83"/>
      <c r="I49" s="78"/>
      <c r="J49" s="78"/>
      <c r="K49" s="82">
        <f t="shared" si="0"/>
        <v>0</v>
      </c>
    </row>
    <row r="50" spans="1:13" x14ac:dyDescent="0.25">
      <c r="A50" s="120"/>
      <c r="B50" s="77"/>
      <c r="C50" s="77"/>
      <c r="D50" s="77"/>
      <c r="E50" s="77"/>
      <c r="F50" s="122"/>
      <c r="G50" s="76"/>
      <c r="H50" s="83"/>
      <c r="I50" s="78"/>
      <c r="J50" s="78"/>
      <c r="K50" s="82">
        <f t="shared" si="0"/>
        <v>0</v>
      </c>
    </row>
    <row r="51" spans="1:13" x14ac:dyDescent="0.25">
      <c r="A51" s="120"/>
      <c r="B51" s="77"/>
      <c r="C51" s="77"/>
      <c r="D51" s="77"/>
      <c r="E51" s="77"/>
      <c r="F51" s="122"/>
      <c r="G51" s="76"/>
      <c r="H51" s="83"/>
      <c r="I51" s="78"/>
      <c r="J51" s="78"/>
      <c r="K51" s="82">
        <f t="shared" si="0"/>
        <v>0</v>
      </c>
    </row>
    <row r="52" spans="1:13" x14ac:dyDescent="0.25">
      <c r="A52" s="120"/>
      <c r="B52" s="77"/>
      <c r="C52" s="77"/>
      <c r="D52" s="77"/>
      <c r="E52" s="77"/>
      <c r="F52" s="122"/>
      <c r="G52" s="76"/>
      <c r="H52" s="83"/>
      <c r="I52" s="78"/>
      <c r="J52" s="78"/>
      <c r="K52" s="82">
        <f t="shared" si="0"/>
        <v>0</v>
      </c>
    </row>
    <row r="53" spans="1:13" x14ac:dyDescent="0.25">
      <c r="A53" s="120"/>
      <c r="B53" s="77"/>
      <c r="C53" s="77"/>
      <c r="D53" s="77"/>
      <c r="E53" s="77"/>
      <c r="F53" s="122"/>
      <c r="G53" s="76"/>
      <c r="H53" s="83"/>
      <c r="I53" s="78"/>
      <c r="J53" s="78"/>
      <c r="K53" s="82">
        <f t="shared" si="0"/>
        <v>0</v>
      </c>
    </row>
    <row r="54" spans="1:13" x14ac:dyDescent="0.25">
      <c r="A54" s="120"/>
      <c r="B54" s="77"/>
      <c r="C54" s="77"/>
      <c r="D54" s="77"/>
      <c r="E54" s="77"/>
      <c r="F54" s="122"/>
      <c r="G54" s="76"/>
      <c r="H54" s="83"/>
      <c r="I54" s="78"/>
      <c r="J54" s="78"/>
      <c r="K54" s="82">
        <f t="shared" si="0"/>
        <v>0</v>
      </c>
    </row>
    <row r="55" spans="1:13" x14ac:dyDescent="0.25">
      <c r="A55" s="120"/>
      <c r="B55" s="77"/>
      <c r="C55" s="77"/>
      <c r="D55" s="77"/>
      <c r="E55" s="77"/>
      <c r="F55" s="122"/>
      <c r="G55" s="76"/>
      <c r="H55" s="83"/>
      <c r="I55" s="78"/>
      <c r="J55" s="78"/>
      <c r="K55" s="82">
        <f t="shared" si="0"/>
        <v>0</v>
      </c>
    </row>
    <row r="56" spans="1:13" x14ac:dyDescent="0.25">
      <c r="A56" s="120"/>
      <c r="B56" s="77"/>
      <c r="C56" s="77"/>
      <c r="D56" s="77"/>
      <c r="E56" s="77"/>
      <c r="F56" s="122"/>
      <c r="G56" s="76"/>
      <c r="H56" s="83"/>
      <c r="I56" s="78"/>
      <c r="J56" s="78"/>
      <c r="K56" s="82">
        <f t="shared" si="0"/>
        <v>0</v>
      </c>
      <c r="M56" s="144"/>
    </row>
    <row r="57" spans="1:13" x14ac:dyDescent="0.25">
      <c r="A57" s="120"/>
      <c r="B57" s="77"/>
      <c r="C57" s="77"/>
      <c r="D57" s="77"/>
      <c r="E57" s="77"/>
      <c r="F57" s="122"/>
      <c r="G57" s="76"/>
      <c r="H57" s="83"/>
      <c r="I57" s="78"/>
      <c r="J57" s="78"/>
      <c r="K57" s="82">
        <f t="shared" si="0"/>
        <v>0</v>
      </c>
      <c r="M57" s="144"/>
    </row>
    <row r="58" spans="1:13" x14ac:dyDescent="0.25">
      <c r="A58" s="120"/>
      <c r="B58" s="77"/>
      <c r="C58" s="77"/>
      <c r="D58" s="77"/>
      <c r="E58" s="77"/>
      <c r="F58" s="122"/>
      <c r="G58" s="76"/>
      <c r="H58" s="83"/>
      <c r="I58" s="78"/>
      <c r="J58" s="78"/>
      <c r="K58" s="82">
        <f t="shared" si="0"/>
        <v>0</v>
      </c>
    </row>
    <row r="59" spans="1:13" x14ac:dyDescent="0.25">
      <c r="A59" s="120"/>
      <c r="B59" s="77"/>
      <c r="C59" s="77"/>
      <c r="D59" s="77"/>
      <c r="E59" s="77"/>
      <c r="F59" s="122"/>
      <c r="G59" s="76"/>
      <c r="H59" s="83"/>
      <c r="I59" s="78"/>
      <c r="J59" s="78"/>
      <c r="K59" s="82">
        <f t="shared" si="0"/>
        <v>0</v>
      </c>
    </row>
    <row r="60" spans="1:13" x14ac:dyDescent="0.25">
      <c r="A60" s="120"/>
      <c r="B60" s="77"/>
      <c r="C60" s="77"/>
      <c r="D60" s="77"/>
      <c r="E60" s="77"/>
      <c r="F60" s="179"/>
      <c r="G60" s="77"/>
      <c r="H60" s="180"/>
      <c r="I60" s="75"/>
      <c r="J60" s="75"/>
      <c r="K60" s="82">
        <f t="shared" ref="K60:K315" si="1">I60*J60</f>
        <v>0</v>
      </c>
    </row>
    <row r="61" spans="1:13" x14ac:dyDescent="0.25">
      <c r="A61" s="120"/>
      <c r="B61" s="76"/>
      <c r="C61" s="76"/>
      <c r="D61" s="76"/>
      <c r="E61" s="76"/>
      <c r="F61" s="122"/>
      <c r="G61" s="76"/>
      <c r="H61" s="83"/>
      <c r="I61" s="75"/>
      <c r="J61" s="75"/>
      <c r="K61" s="82">
        <f t="shared" ref="K61:K113" si="2">I61*J61</f>
        <v>0</v>
      </c>
    </row>
    <row r="62" spans="1:13" x14ac:dyDescent="0.25">
      <c r="A62" s="120"/>
      <c r="B62" s="76"/>
      <c r="C62" s="76"/>
      <c r="D62" s="76"/>
      <c r="E62" s="76"/>
      <c r="F62" s="122"/>
      <c r="G62" s="76"/>
      <c r="H62" s="83"/>
      <c r="I62" s="75"/>
      <c r="J62" s="75"/>
      <c r="K62" s="82">
        <f t="shared" si="2"/>
        <v>0</v>
      </c>
    </row>
    <row r="63" spans="1:13" x14ac:dyDescent="0.25">
      <c r="A63" s="120"/>
      <c r="B63" s="76"/>
      <c r="C63" s="76"/>
      <c r="D63" s="76"/>
      <c r="E63" s="76"/>
      <c r="F63" s="122"/>
      <c r="G63" s="76"/>
      <c r="H63" s="83"/>
      <c r="I63" s="75"/>
      <c r="J63" s="75"/>
      <c r="K63" s="82">
        <f t="shared" si="2"/>
        <v>0</v>
      </c>
    </row>
    <row r="64" spans="1:13" x14ac:dyDescent="0.25">
      <c r="A64" s="120"/>
      <c r="B64" s="76"/>
      <c r="C64" s="76"/>
      <c r="D64" s="76"/>
      <c r="E64" s="76"/>
      <c r="F64" s="122"/>
      <c r="G64" s="76"/>
      <c r="H64" s="83"/>
      <c r="I64" s="75"/>
      <c r="J64" s="75"/>
      <c r="K64" s="82">
        <f t="shared" si="2"/>
        <v>0</v>
      </c>
    </row>
    <row r="65" spans="1:11" x14ac:dyDescent="0.25">
      <c r="A65" s="120"/>
      <c r="B65" s="76"/>
      <c r="C65" s="76"/>
      <c r="D65" s="76"/>
      <c r="E65" s="76"/>
      <c r="F65" s="122"/>
      <c r="G65" s="76"/>
      <c r="H65" s="83"/>
      <c r="I65" s="75"/>
      <c r="J65" s="75"/>
      <c r="K65" s="82">
        <f t="shared" si="2"/>
        <v>0</v>
      </c>
    </row>
    <row r="66" spans="1:11" x14ac:dyDescent="0.25">
      <c r="A66" s="120"/>
      <c r="B66" s="76"/>
      <c r="C66" s="76"/>
      <c r="D66" s="76"/>
      <c r="E66" s="76"/>
      <c r="F66" s="122"/>
      <c r="G66" s="76"/>
      <c r="H66" s="83"/>
      <c r="I66" s="75"/>
      <c r="J66" s="75"/>
      <c r="K66" s="82">
        <f t="shared" si="2"/>
        <v>0</v>
      </c>
    </row>
    <row r="67" spans="1:11" x14ac:dyDescent="0.25">
      <c r="A67" s="120"/>
      <c r="B67" s="77"/>
      <c r="C67" s="77"/>
      <c r="D67" s="77"/>
      <c r="E67" s="77"/>
      <c r="F67" s="122"/>
      <c r="G67" s="76"/>
      <c r="H67" s="83"/>
      <c r="I67" s="78"/>
      <c r="J67" s="78"/>
      <c r="K67" s="82">
        <f t="shared" si="2"/>
        <v>0</v>
      </c>
    </row>
    <row r="68" spans="1:11" x14ac:dyDescent="0.25">
      <c r="A68" s="120"/>
      <c r="B68" s="77"/>
      <c r="C68" s="77"/>
      <c r="D68" s="77"/>
      <c r="E68" s="77"/>
      <c r="F68" s="122"/>
      <c r="G68" s="76"/>
      <c r="H68" s="83"/>
      <c r="I68" s="78"/>
      <c r="J68" s="78"/>
      <c r="K68" s="82">
        <f t="shared" si="2"/>
        <v>0</v>
      </c>
    </row>
    <row r="69" spans="1:11" x14ac:dyDescent="0.25">
      <c r="A69" s="120"/>
      <c r="B69" s="77"/>
      <c r="C69" s="77"/>
      <c r="D69" s="77"/>
      <c r="E69" s="77"/>
      <c r="F69" s="122"/>
      <c r="G69" s="76"/>
      <c r="H69" s="83"/>
      <c r="I69" s="78"/>
      <c r="J69" s="78"/>
      <c r="K69" s="82">
        <f t="shared" si="2"/>
        <v>0</v>
      </c>
    </row>
    <row r="70" spans="1:11" x14ac:dyDescent="0.25">
      <c r="A70" s="120"/>
      <c r="B70" s="77"/>
      <c r="C70" s="77"/>
      <c r="D70" s="77"/>
      <c r="E70" s="77"/>
      <c r="F70" s="122"/>
      <c r="G70" s="76"/>
      <c r="H70" s="83"/>
      <c r="I70" s="78"/>
      <c r="J70" s="78"/>
      <c r="K70" s="82">
        <f t="shared" si="2"/>
        <v>0</v>
      </c>
    </row>
    <row r="71" spans="1:11" x14ac:dyDescent="0.25">
      <c r="A71" s="120"/>
      <c r="B71" s="77"/>
      <c r="C71" s="77"/>
      <c r="D71" s="77"/>
      <c r="E71" s="77"/>
      <c r="F71" s="122"/>
      <c r="G71" s="76"/>
      <c r="H71" s="83"/>
      <c r="I71" s="78"/>
      <c r="J71" s="78"/>
      <c r="K71" s="82">
        <f t="shared" si="2"/>
        <v>0</v>
      </c>
    </row>
    <row r="72" spans="1:11" x14ac:dyDescent="0.25">
      <c r="A72" s="120"/>
      <c r="B72" s="77"/>
      <c r="C72" s="77"/>
      <c r="D72" s="77"/>
      <c r="E72" s="77"/>
      <c r="F72" s="122"/>
      <c r="G72" s="76"/>
      <c r="H72" s="83"/>
      <c r="I72" s="78"/>
      <c r="J72" s="78"/>
      <c r="K72" s="82">
        <f t="shared" si="2"/>
        <v>0</v>
      </c>
    </row>
    <row r="73" spans="1:11" x14ac:dyDescent="0.25">
      <c r="A73" s="120"/>
      <c r="B73" s="77"/>
      <c r="C73" s="77"/>
      <c r="D73" s="77"/>
      <c r="E73" s="77"/>
      <c r="F73" s="122"/>
      <c r="G73" s="76"/>
      <c r="H73" s="83"/>
      <c r="I73" s="78"/>
      <c r="J73" s="78"/>
      <c r="K73" s="82">
        <f t="shared" si="2"/>
        <v>0</v>
      </c>
    </row>
    <row r="74" spans="1:11" x14ac:dyDescent="0.25">
      <c r="A74" s="120"/>
      <c r="B74" s="77"/>
      <c r="C74" s="77"/>
      <c r="D74" s="77"/>
      <c r="E74" s="77"/>
      <c r="F74" s="122"/>
      <c r="G74" s="76"/>
      <c r="H74" s="83"/>
      <c r="I74" s="78"/>
      <c r="J74" s="78"/>
      <c r="K74" s="82">
        <f t="shared" si="2"/>
        <v>0</v>
      </c>
    </row>
    <row r="75" spans="1:11" x14ac:dyDescent="0.25">
      <c r="A75" s="120"/>
      <c r="B75" s="77"/>
      <c r="C75" s="77"/>
      <c r="D75" s="77"/>
      <c r="E75" s="77"/>
      <c r="F75" s="122"/>
      <c r="G75" s="76"/>
      <c r="H75" s="83"/>
      <c r="I75" s="78"/>
      <c r="J75" s="78"/>
      <c r="K75" s="82">
        <f t="shared" si="2"/>
        <v>0</v>
      </c>
    </row>
    <row r="76" spans="1:11" x14ac:dyDescent="0.25">
      <c r="A76" s="120"/>
      <c r="B76" s="77"/>
      <c r="C76" s="77"/>
      <c r="D76" s="77"/>
      <c r="E76" s="77"/>
      <c r="F76" s="122"/>
      <c r="G76" s="76"/>
      <c r="H76" s="83"/>
      <c r="I76" s="78"/>
      <c r="J76" s="78"/>
      <c r="K76" s="82">
        <f t="shared" si="2"/>
        <v>0</v>
      </c>
    </row>
    <row r="77" spans="1:11" x14ac:dyDescent="0.25">
      <c r="A77" s="120"/>
      <c r="B77" s="77"/>
      <c r="C77" s="77"/>
      <c r="D77" s="77"/>
      <c r="E77" s="77"/>
      <c r="F77" s="122"/>
      <c r="G77" s="76"/>
      <c r="H77" s="83"/>
      <c r="I77" s="78"/>
      <c r="J77" s="78"/>
      <c r="K77" s="82">
        <f t="shared" si="2"/>
        <v>0</v>
      </c>
    </row>
    <row r="78" spans="1:11" x14ac:dyDescent="0.25">
      <c r="A78" s="120"/>
      <c r="B78" s="77"/>
      <c r="C78" s="77"/>
      <c r="D78" s="77"/>
      <c r="E78" s="77"/>
      <c r="F78" s="122"/>
      <c r="G78" s="76"/>
      <c r="H78" s="83"/>
      <c r="I78" s="78"/>
      <c r="J78" s="78"/>
      <c r="K78" s="82">
        <f t="shared" si="2"/>
        <v>0</v>
      </c>
    </row>
    <row r="79" spans="1:11" x14ac:dyDescent="0.25">
      <c r="A79" s="120"/>
      <c r="B79" s="77"/>
      <c r="C79" s="77"/>
      <c r="D79" s="77"/>
      <c r="E79" s="77"/>
      <c r="F79" s="122"/>
      <c r="G79" s="76"/>
      <c r="H79" s="83"/>
      <c r="I79" s="78"/>
      <c r="J79" s="78"/>
      <c r="K79" s="82">
        <f t="shared" si="2"/>
        <v>0</v>
      </c>
    </row>
    <row r="80" spans="1:11" x14ac:dyDescent="0.25">
      <c r="A80" s="120"/>
      <c r="B80" s="77"/>
      <c r="C80" s="77"/>
      <c r="D80" s="77"/>
      <c r="E80" s="77"/>
      <c r="F80" s="122"/>
      <c r="G80" s="76"/>
      <c r="H80" s="83"/>
      <c r="I80" s="78"/>
      <c r="J80" s="78"/>
      <c r="K80" s="82">
        <f t="shared" si="2"/>
        <v>0</v>
      </c>
    </row>
    <row r="81" spans="1:11" x14ac:dyDescent="0.25">
      <c r="A81" s="120"/>
      <c r="B81" s="77"/>
      <c r="C81" s="77"/>
      <c r="D81" s="77"/>
      <c r="E81" s="77"/>
      <c r="F81" s="122"/>
      <c r="G81" s="76"/>
      <c r="H81" s="83"/>
      <c r="I81" s="78"/>
      <c r="J81" s="78"/>
      <c r="K81" s="82">
        <f t="shared" si="2"/>
        <v>0</v>
      </c>
    </row>
    <row r="82" spans="1:11" x14ac:dyDescent="0.25">
      <c r="A82" s="120"/>
      <c r="B82" s="77"/>
      <c r="C82" s="77"/>
      <c r="D82" s="77"/>
      <c r="E82" s="77"/>
      <c r="F82" s="122"/>
      <c r="G82" s="76"/>
      <c r="H82" s="83"/>
      <c r="I82" s="78"/>
      <c r="J82" s="78"/>
      <c r="K82" s="82">
        <f t="shared" si="2"/>
        <v>0</v>
      </c>
    </row>
    <row r="83" spans="1:11" x14ac:dyDescent="0.25">
      <c r="A83" s="120"/>
      <c r="B83" s="77"/>
      <c r="C83" s="77"/>
      <c r="D83" s="77"/>
      <c r="E83" s="77"/>
      <c r="F83" s="122"/>
      <c r="G83" s="76"/>
      <c r="H83" s="83"/>
      <c r="I83" s="78"/>
      <c r="J83" s="78"/>
      <c r="K83" s="82">
        <f t="shared" si="2"/>
        <v>0</v>
      </c>
    </row>
    <row r="84" spans="1:11" x14ac:dyDescent="0.25">
      <c r="A84" s="120"/>
      <c r="B84" s="77"/>
      <c r="C84" s="77"/>
      <c r="D84" s="77"/>
      <c r="E84" s="77"/>
      <c r="F84" s="122"/>
      <c r="G84" s="76"/>
      <c r="H84" s="83"/>
      <c r="I84" s="78"/>
      <c r="J84" s="78"/>
      <c r="K84" s="82">
        <f t="shared" si="2"/>
        <v>0</v>
      </c>
    </row>
    <row r="85" spans="1:11" x14ac:dyDescent="0.25">
      <c r="A85" s="120"/>
      <c r="B85" s="77"/>
      <c r="C85" s="77"/>
      <c r="D85" s="77"/>
      <c r="E85" s="77"/>
      <c r="F85" s="122"/>
      <c r="G85" s="76"/>
      <c r="H85" s="83"/>
      <c r="I85" s="78"/>
      <c r="J85" s="78"/>
      <c r="K85" s="82">
        <f t="shared" si="2"/>
        <v>0</v>
      </c>
    </row>
    <row r="86" spans="1:11" x14ac:dyDescent="0.25">
      <c r="A86" s="120"/>
      <c r="B86" s="77"/>
      <c r="C86" s="77"/>
      <c r="D86" s="77"/>
      <c r="E86" s="77"/>
      <c r="F86" s="122"/>
      <c r="G86" s="76"/>
      <c r="H86" s="83"/>
      <c r="I86" s="78"/>
      <c r="J86" s="78"/>
      <c r="K86" s="82">
        <f t="shared" si="2"/>
        <v>0</v>
      </c>
    </row>
    <row r="87" spans="1:11" x14ac:dyDescent="0.25">
      <c r="A87" s="120"/>
      <c r="B87" s="77"/>
      <c r="C87" s="77"/>
      <c r="D87" s="77"/>
      <c r="E87" s="77"/>
      <c r="F87" s="122"/>
      <c r="G87" s="76"/>
      <c r="H87" s="83"/>
      <c r="I87" s="78"/>
      <c r="J87" s="78"/>
      <c r="K87" s="82">
        <f t="shared" si="2"/>
        <v>0</v>
      </c>
    </row>
    <row r="88" spans="1:11" x14ac:dyDescent="0.25">
      <c r="A88" s="120"/>
      <c r="B88" s="77"/>
      <c r="C88" s="77"/>
      <c r="D88" s="77"/>
      <c r="E88" s="77"/>
      <c r="F88" s="122"/>
      <c r="G88" s="76"/>
      <c r="H88" s="83"/>
      <c r="I88" s="78"/>
      <c r="J88" s="78"/>
      <c r="K88" s="82">
        <f t="shared" si="2"/>
        <v>0</v>
      </c>
    </row>
    <row r="89" spans="1:11" x14ac:dyDescent="0.25">
      <c r="A89" s="120"/>
      <c r="B89" s="77"/>
      <c r="C89" s="77"/>
      <c r="D89" s="77"/>
      <c r="E89" s="77"/>
      <c r="F89" s="122"/>
      <c r="G89" s="76"/>
      <c r="H89" s="83"/>
      <c r="I89" s="78"/>
      <c r="J89" s="78"/>
      <c r="K89" s="82">
        <f t="shared" si="2"/>
        <v>0</v>
      </c>
    </row>
    <row r="90" spans="1:11" x14ac:dyDescent="0.25">
      <c r="A90" s="120"/>
      <c r="B90" s="77"/>
      <c r="C90" s="77"/>
      <c r="D90" s="77"/>
      <c r="E90" s="77"/>
      <c r="F90" s="122"/>
      <c r="G90" s="76"/>
      <c r="H90" s="83"/>
      <c r="I90" s="78"/>
      <c r="J90" s="78"/>
      <c r="K90" s="82">
        <f t="shared" si="2"/>
        <v>0</v>
      </c>
    </row>
    <row r="91" spans="1:11" x14ac:dyDescent="0.25">
      <c r="A91" s="120"/>
      <c r="B91" s="77"/>
      <c r="C91" s="77"/>
      <c r="D91" s="77"/>
      <c r="E91" s="77"/>
      <c r="F91" s="122"/>
      <c r="G91" s="76"/>
      <c r="H91" s="83"/>
      <c r="I91" s="78"/>
      <c r="J91" s="78"/>
      <c r="K91" s="82">
        <f t="shared" si="2"/>
        <v>0</v>
      </c>
    </row>
    <row r="92" spans="1:11" x14ac:dyDescent="0.25">
      <c r="A92" s="120"/>
      <c r="B92" s="77"/>
      <c r="C92" s="77"/>
      <c r="D92" s="77"/>
      <c r="E92" s="77"/>
      <c r="F92" s="122"/>
      <c r="G92" s="76"/>
      <c r="H92" s="83"/>
      <c r="I92" s="78"/>
      <c r="J92" s="78"/>
      <c r="K92" s="82">
        <f t="shared" si="2"/>
        <v>0</v>
      </c>
    </row>
    <row r="93" spans="1:11" x14ac:dyDescent="0.25">
      <c r="A93" s="120"/>
      <c r="B93" s="77"/>
      <c r="C93" s="77"/>
      <c r="D93" s="77"/>
      <c r="E93" s="77"/>
      <c r="F93" s="122"/>
      <c r="G93" s="76"/>
      <c r="H93" s="83"/>
      <c r="I93" s="78"/>
      <c r="J93" s="78"/>
      <c r="K93" s="82">
        <f t="shared" si="2"/>
        <v>0</v>
      </c>
    </row>
    <row r="94" spans="1:11" x14ac:dyDescent="0.25">
      <c r="A94" s="120"/>
      <c r="B94" s="77"/>
      <c r="C94" s="77"/>
      <c r="D94" s="77"/>
      <c r="E94" s="77"/>
      <c r="F94" s="122"/>
      <c r="G94" s="76"/>
      <c r="H94" s="83"/>
      <c r="I94" s="78"/>
      <c r="J94" s="78"/>
      <c r="K94" s="82">
        <f t="shared" si="2"/>
        <v>0</v>
      </c>
    </row>
    <row r="95" spans="1:11" x14ac:dyDescent="0.25">
      <c r="A95" s="120"/>
      <c r="B95" s="77"/>
      <c r="C95" s="77"/>
      <c r="D95" s="77"/>
      <c r="E95" s="77"/>
      <c r="F95" s="122"/>
      <c r="G95" s="76"/>
      <c r="H95" s="83"/>
      <c r="I95" s="78"/>
      <c r="J95" s="78"/>
      <c r="K95" s="82">
        <f t="shared" si="2"/>
        <v>0</v>
      </c>
    </row>
    <row r="96" spans="1:11" x14ac:dyDescent="0.25">
      <c r="A96" s="120"/>
      <c r="B96" s="77"/>
      <c r="C96" s="77"/>
      <c r="D96" s="77"/>
      <c r="E96" s="77"/>
      <c r="F96" s="122"/>
      <c r="G96" s="76"/>
      <c r="H96" s="83"/>
      <c r="I96" s="78"/>
      <c r="J96" s="78"/>
      <c r="K96" s="82">
        <f t="shared" si="2"/>
        <v>0</v>
      </c>
    </row>
    <row r="97" spans="1:13" x14ac:dyDescent="0.25">
      <c r="A97" s="120"/>
      <c r="B97" s="77"/>
      <c r="C97" s="77"/>
      <c r="D97" s="77"/>
      <c r="E97" s="77"/>
      <c r="F97" s="122"/>
      <c r="G97" s="76"/>
      <c r="H97" s="83"/>
      <c r="I97" s="78"/>
      <c r="J97" s="78"/>
      <c r="K97" s="82">
        <f t="shared" si="2"/>
        <v>0</v>
      </c>
    </row>
    <row r="98" spans="1:13" x14ac:dyDescent="0.25">
      <c r="A98" s="120"/>
      <c r="B98" s="77"/>
      <c r="C98" s="77"/>
      <c r="D98" s="77"/>
      <c r="E98" s="77"/>
      <c r="F98" s="122"/>
      <c r="G98" s="76"/>
      <c r="H98" s="83"/>
      <c r="I98" s="78"/>
      <c r="J98" s="78"/>
      <c r="K98" s="82">
        <f t="shared" si="2"/>
        <v>0</v>
      </c>
    </row>
    <row r="99" spans="1:13" x14ac:dyDescent="0.25">
      <c r="A99" s="120"/>
      <c r="B99" s="77"/>
      <c r="C99" s="77"/>
      <c r="D99" s="77"/>
      <c r="E99" s="77"/>
      <c r="F99" s="122"/>
      <c r="G99" s="76"/>
      <c r="H99" s="83"/>
      <c r="I99" s="78"/>
      <c r="J99" s="78"/>
      <c r="K99" s="82">
        <f t="shared" si="2"/>
        <v>0</v>
      </c>
    </row>
    <row r="100" spans="1:13" x14ac:dyDescent="0.25">
      <c r="A100" s="120"/>
      <c r="B100" s="77"/>
      <c r="C100" s="77"/>
      <c r="D100" s="77"/>
      <c r="E100" s="77"/>
      <c r="F100" s="122"/>
      <c r="G100" s="76"/>
      <c r="H100" s="83"/>
      <c r="I100" s="78"/>
      <c r="J100" s="78"/>
      <c r="K100" s="82">
        <f t="shared" si="2"/>
        <v>0</v>
      </c>
    </row>
    <row r="101" spans="1:13" x14ac:dyDescent="0.25">
      <c r="A101" s="120"/>
      <c r="B101" s="77"/>
      <c r="C101" s="77"/>
      <c r="D101" s="77"/>
      <c r="E101" s="77"/>
      <c r="F101" s="122"/>
      <c r="G101" s="76"/>
      <c r="H101" s="83"/>
      <c r="I101" s="78"/>
      <c r="J101" s="78"/>
      <c r="K101" s="82">
        <f t="shared" si="2"/>
        <v>0</v>
      </c>
    </row>
    <row r="102" spans="1:13" x14ac:dyDescent="0.25">
      <c r="A102" s="120"/>
      <c r="B102" s="77"/>
      <c r="C102" s="77"/>
      <c r="D102" s="77"/>
      <c r="E102" s="77"/>
      <c r="F102" s="122"/>
      <c r="G102" s="76"/>
      <c r="H102" s="83"/>
      <c r="I102" s="78"/>
      <c r="J102" s="78"/>
      <c r="K102" s="82">
        <f t="shared" si="2"/>
        <v>0</v>
      </c>
    </row>
    <row r="103" spans="1:13" x14ac:dyDescent="0.25">
      <c r="A103" s="120"/>
      <c r="B103" s="77"/>
      <c r="C103" s="77"/>
      <c r="D103" s="77"/>
      <c r="E103" s="77"/>
      <c r="F103" s="122"/>
      <c r="G103" s="76"/>
      <c r="H103" s="83"/>
      <c r="I103" s="78"/>
      <c r="J103" s="78"/>
      <c r="K103" s="82">
        <f t="shared" si="2"/>
        <v>0</v>
      </c>
    </row>
    <row r="104" spans="1:13" x14ac:dyDescent="0.25">
      <c r="A104" s="120"/>
      <c r="B104" s="77"/>
      <c r="C104" s="77"/>
      <c r="D104" s="77"/>
      <c r="E104" s="77"/>
      <c r="F104" s="122"/>
      <c r="G104" s="76"/>
      <c r="H104" s="83"/>
      <c r="I104" s="78"/>
      <c r="J104" s="78"/>
      <c r="K104" s="82">
        <f t="shared" si="2"/>
        <v>0</v>
      </c>
    </row>
    <row r="105" spans="1:13" x14ac:dyDescent="0.25">
      <c r="A105" s="120"/>
      <c r="B105" s="77"/>
      <c r="C105" s="77"/>
      <c r="D105" s="77"/>
      <c r="E105" s="77"/>
      <c r="F105" s="122"/>
      <c r="G105" s="76"/>
      <c r="H105" s="83"/>
      <c r="I105" s="78"/>
      <c r="J105" s="78"/>
      <c r="K105" s="82">
        <f t="shared" si="2"/>
        <v>0</v>
      </c>
    </row>
    <row r="106" spans="1:13" x14ac:dyDescent="0.25">
      <c r="A106" s="120"/>
      <c r="B106" s="77"/>
      <c r="C106" s="77"/>
      <c r="D106" s="77"/>
      <c r="E106" s="77"/>
      <c r="F106" s="122"/>
      <c r="G106" s="76"/>
      <c r="H106" s="83"/>
      <c r="I106" s="78"/>
      <c r="J106" s="78"/>
      <c r="K106" s="82">
        <f t="shared" si="2"/>
        <v>0</v>
      </c>
    </row>
    <row r="107" spans="1:13" x14ac:dyDescent="0.25">
      <c r="A107" s="120"/>
      <c r="B107" s="77"/>
      <c r="C107" s="77"/>
      <c r="D107" s="77"/>
      <c r="E107" s="77"/>
      <c r="F107" s="122"/>
      <c r="G107" s="76"/>
      <c r="H107" s="83"/>
      <c r="I107" s="78"/>
      <c r="J107" s="78"/>
      <c r="K107" s="82">
        <f t="shared" si="2"/>
        <v>0</v>
      </c>
    </row>
    <row r="108" spans="1:13" x14ac:dyDescent="0.25">
      <c r="A108" s="120"/>
      <c r="B108" s="77"/>
      <c r="C108" s="77"/>
      <c r="D108" s="77"/>
      <c r="E108" s="77"/>
      <c r="F108" s="122"/>
      <c r="G108" s="76"/>
      <c r="H108" s="83"/>
      <c r="I108" s="78"/>
      <c r="J108" s="78"/>
      <c r="K108" s="82">
        <f t="shared" si="2"/>
        <v>0</v>
      </c>
    </row>
    <row r="109" spans="1:13" x14ac:dyDescent="0.25">
      <c r="A109" s="120"/>
      <c r="B109" s="77"/>
      <c r="C109" s="77"/>
      <c r="D109" s="77"/>
      <c r="E109" s="77"/>
      <c r="F109" s="122"/>
      <c r="G109" s="76"/>
      <c r="H109" s="83"/>
      <c r="I109" s="78"/>
      <c r="J109" s="78"/>
      <c r="K109" s="82">
        <f t="shared" si="2"/>
        <v>0</v>
      </c>
    </row>
    <row r="110" spans="1:13" x14ac:dyDescent="0.25">
      <c r="A110" s="120"/>
      <c r="B110" s="77"/>
      <c r="C110" s="77"/>
      <c r="D110" s="77"/>
      <c r="E110" s="77"/>
      <c r="F110" s="122"/>
      <c r="G110" s="76"/>
      <c r="H110" s="83"/>
      <c r="I110" s="78"/>
      <c r="J110" s="78"/>
      <c r="K110" s="82">
        <f t="shared" si="2"/>
        <v>0</v>
      </c>
      <c r="M110" s="144"/>
    </row>
    <row r="111" spans="1:13" x14ac:dyDescent="0.25">
      <c r="A111" s="120"/>
      <c r="B111" s="77"/>
      <c r="C111" s="77"/>
      <c r="D111" s="77"/>
      <c r="E111" s="77"/>
      <c r="F111" s="122"/>
      <c r="G111" s="76"/>
      <c r="H111" s="83"/>
      <c r="I111" s="78"/>
      <c r="J111" s="78"/>
      <c r="K111" s="82">
        <f t="shared" si="2"/>
        <v>0</v>
      </c>
      <c r="M111" s="144"/>
    </row>
    <row r="112" spans="1:13" x14ac:dyDescent="0.25">
      <c r="A112" s="120"/>
      <c r="B112" s="77"/>
      <c r="C112" s="77"/>
      <c r="D112" s="77"/>
      <c r="E112" s="77"/>
      <c r="F112" s="122"/>
      <c r="G112" s="76"/>
      <c r="H112" s="83"/>
      <c r="I112" s="78"/>
      <c r="J112" s="78"/>
      <c r="K112" s="82">
        <f t="shared" si="2"/>
        <v>0</v>
      </c>
    </row>
    <row r="113" spans="1:11" x14ac:dyDescent="0.25">
      <c r="A113" s="120"/>
      <c r="B113" s="77"/>
      <c r="C113" s="77"/>
      <c r="D113" s="77"/>
      <c r="E113" s="77"/>
      <c r="F113" s="122"/>
      <c r="G113" s="76"/>
      <c r="H113" s="83"/>
      <c r="I113" s="78"/>
      <c r="J113" s="78"/>
      <c r="K113" s="82">
        <f t="shared" si="2"/>
        <v>0</v>
      </c>
    </row>
    <row r="114" spans="1:11" x14ac:dyDescent="0.25">
      <c r="A114" s="120"/>
      <c r="B114" s="76"/>
      <c r="C114" s="76"/>
      <c r="D114" s="76"/>
      <c r="E114" s="76"/>
      <c r="F114" s="122"/>
      <c r="G114" s="76"/>
      <c r="H114" s="83"/>
      <c r="I114" s="75"/>
      <c r="J114" s="75"/>
      <c r="K114" s="82">
        <f t="shared" si="1"/>
        <v>0</v>
      </c>
    </row>
    <row r="115" spans="1:11" x14ac:dyDescent="0.25">
      <c r="A115" s="120"/>
      <c r="B115" s="76"/>
      <c r="C115" s="76"/>
      <c r="D115" s="76"/>
      <c r="E115" s="76"/>
      <c r="F115" s="122"/>
      <c r="G115" s="76"/>
      <c r="H115" s="83"/>
      <c r="I115" s="75"/>
      <c r="J115" s="75"/>
      <c r="K115" s="82">
        <f t="shared" si="1"/>
        <v>0</v>
      </c>
    </row>
    <row r="116" spans="1:11" x14ac:dyDescent="0.25">
      <c r="A116" s="120"/>
      <c r="B116" s="76"/>
      <c r="C116" s="76"/>
      <c r="D116" s="76"/>
      <c r="E116" s="76"/>
      <c r="F116" s="122"/>
      <c r="G116" s="76"/>
      <c r="H116" s="83"/>
      <c r="I116" s="75"/>
      <c r="J116" s="75"/>
      <c r="K116" s="82">
        <f t="shared" si="1"/>
        <v>0</v>
      </c>
    </row>
    <row r="117" spans="1:11" x14ac:dyDescent="0.25">
      <c r="A117" s="120"/>
      <c r="B117" s="76"/>
      <c r="C117" s="76"/>
      <c r="D117" s="76"/>
      <c r="E117" s="76"/>
      <c r="F117" s="122"/>
      <c r="G117" s="76"/>
      <c r="H117" s="83"/>
      <c r="I117" s="75"/>
      <c r="J117" s="75"/>
      <c r="K117" s="82">
        <f t="shared" si="1"/>
        <v>0</v>
      </c>
    </row>
    <row r="118" spans="1:11" x14ac:dyDescent="0.25">
      <c r="A118" s="120"/>
      <c r="B118" s="76"/>
      <c r="C118" s="76"/>
      <c r="D118" s="76"/>
      <c r="E118" s="76"/>
      <c r="F118" s="122"/>
      <c r="G118" s="76"/>
      <c r="H118" s="83"/>
      <c r="I118" s="75"/>
      <c r="J118" s="75"/>
      <c r="K118" s="82">
        <f t="shared" si="1"/>
        <v>0</v>
      </c>
    </row>
    <row r="119" spans="1:11" x14ac:dyDescent="0.25">
      <c r="A119" s="120"/>
      <c r="B119" s="76"/>
      <c r="C119" s="76"/>
      <c r="D119" s="76"/>
      <c r="E119" s="76"/>
      <c r="F119" s="122"/>
      <c r="G119" s="76"/>
      <c r="H119" s="83"/>
      <c r="I119" s="75"/>
      <c r="J119" s="75"/>
      <c r="K119" s="82">
        <f t="shared" si="1"/>
        <v>0</v>
      </c>
    </row>
    <row r="120" spans="1:11" x14ac:dyDescent="0.25">
      <c r="A120" s="120"/>
      <c r="B120" s="76"/>
      <c r="C120" s="76"/>
      <c r="D120" s="76"/>
      <c r="E120" s="76"/>
      <c r="F120" s="122"/>
      <c r="G120" s="76"/>
      <c r="H120" s="83"/>
      <c r="I120" s="75"/>
      <c r="J120" s="75"/>
      <c r="K120" s="82">
        <f t="shared" si="1"/>
        <v>0</v>
      </c>
    </row>
    <row r="121" spans="1:11" x14ac:dyDescent="0.25">
      <c r="A121" s="120"/>
      <c r="B121" s="77"/>
      <c r="C121" s="77"/>
      <c r="D121" s="77"/>
      <c r="E121" s="77"/>
      <c r="F121" s="122"/>
      <c r="G121" s="76"/>
      <c r="H121" s="83"/>
      <c r="I121" s="78"/>
      <c r="J121" s="78"/>
      <c r="K121" s="82">
        <f t="shared" si="1"/>
        <v>0</v>
      </c>
    </row>
    <row r="122" spans="1:11" x14ac:dyDescent="0.25">
      <c r="A122" s="120"/>
      <c r="B122" s="77"/>
      <c r="C122" s="77"/>
      <c r="D122" s="77"/>
      <c r="E122" s="77"/>
      <c r="F122" s="122"/>
      <c r="G122" s="76"/>
      <c r="H122" s="83"/>
      <c r="I122" s="78"/>
      <c r="J122" s="78"/>
      <c r="K122" s="82">
        <f t="shared" si="1"/>
        <v>0</v>
      </c>
    </row>
    <row r="123" spans="1:11" x14ac:dyDescent="0.25">
      <c r="A123" s="120"/>
      <c r="B123" s="77"/>
      <c r="C123" s="77"/>
      <c r="D123" s="77"/>
      <c r="E123" s="77"/>
      <c r="F123" s="122"/>
      <c r="G123" s="76"/>
      <c r="H123" s="83"/>
      <c r="I123" s="78"/>
      <c r="J123" s="78"/>
      <c r="K123" s="82">
        <f t="shared" si="1"/>
        <v>0</v>
      </c>
    </row>
    <row r="124" spans="1:11" x14ac:dyDescent="0.25">
      <c r="A124" s="120"/>
      <c r="B124" s="77"/>
      <c r="C124" s="77"/>
      <c r="D124" s="77"/>
      <c r="E124" s="77"/>
      <c r="F124" s="122"/>
      <c r="G124" s="76"/>
      <c r="H124" s="83"/>
      <c r="I124" s="78"/>
      <c r="J124" s="78"/>
      <c r="K124" s="82">
        <f t="shared" si="1"/>
        <v>0</v>
      </c>
    </row>
    <row r="125" spans="1:11" x14ac:dyDescent="0.25">
      <c r="A125" s="120"/>
      <c r="B125" s="77"/>
      <c r="C125" s="77"/>
      <c r="D125" s="77"/>
      <c r="E125" s="77"/>
      <c r="F125" s="122"/>
      <c r="G125" s="76"/>
      <c r="H125" s="83"/>
      <c r="I125" s="78"/>
      <c r="J125" s="78"/>
      <c r="K125" s="82">
        <f t="shared" si="1"/>
        <v>0</v>
      </c>
    </row>
    <row r="126" spans="1:11" x14ac:dyDescent="0.25">
      <c r="A126" s="120"/>
      <c r="B126" s="77"/>
      <c r="C126" s="77"/>
      <c r="D126" s="77"/>
      <c r="E126" s="77"/>
      <c r="F126" s="122"/>
      <c r="G126" s="76"/>
      <c r="H126" s="83"/>
      <c r="I126" s="78"/>
      <c r="J126" s="78"/>
      <c r="K126" s="82">
        <f t="shared" si="1"/>
        <v>0</v>
      </c>
    </row>
    <row r="127" spans="1:11" x14ac:dyDescent="0.25">
      <c r="A127" s="120"/>
      <c r="B127" s="77"/>
      <c r="C127" s="77"/>
      <c r="D127" s="77"/>
      <c r="E127" s="77"/>
      <c r="F127" s="122"/>
      <c r="G127" s="76"/>
      <c r="H127" s="83"/>
      <c r="I127" s="78"/>
      <c r="J127" s="78"/>
      <c r="K127" s="82">
        <f t="shared" si="1"/>
        <v>0</v>
      </c>
    </row>
    <row r="128" spans="1:11" x14ac:dyDescent="0.25">
      <c r="A128" s="120"/>
      <c r="B128" s="77"/>
      <c r="C128" s="77"/>
      <c r="D128" s="77"/>
      <c r="E128" s="77"/>
      <c r="F128" s="122"/>
      <c r="G128" s="76"/>
      <c r="H128" s="83"/>
      <c r="I128" s="78"/>
      <c r="J128" s="78"/>
      <c r="K128" s="82">
        <f t="shared" si="1"/>
        <v>0</v>
      </c>
    </row>
    <row r="129" spans="1:11" x14ac:dyDescent="0.25">
      <c r="A129" s="120"/>
      <c r="B129" s="77"/>
      <c r="C129" s="77"/>
      <c r="D129" s="77"/>
      <c r="E129" s="77"/>
      <c r="F129" s="122"/>
      <c r="G129" s="76"/>
      <c r="H129" s="83"/>
      <c r="I129" s="78"/>
      <c r="J129" s="78"/>
      <c r="K129" s="82">
        <f t="shared" si="1"/>
        <v>0</v>
      </c>
    </row>
    <row r="130" spans="1:11" x14ac:dyDescent="0.25">
      <c r="A130" s="120"/>
      <c r="B130" s="77"/>
      <c r="C130" s="77"/>
      <c r="D130" s="77"/>
      <c r="E130" s="77"/>
      <c r="F130" s="122"/>
      <c r="G130" s="76"/>
      <c r="H130" s="83"/>
      <c r="I130" s="78"/>
      <c r="J130" s="78"/>
      <c r="K130" s="82">
        <f t="shared" si="1"/>
        <v>0</v>
      </c>
    </row>
    <row r="131" spans="1:11" x14ac:dyDescent="0.25">
      <c r="A131" s="120"/>
      <c r="B131" s="77"/>
      <c r="C131" s="77"/>
      <c r="D131" s="77"/>
      <c r="E131" s="77"/>
      <c r="F131" s="122"/>
      <c r="G131" s="76"/>
      <c r="H131" s="83"/>
      <c r="I131" s="78"/>
      <c r="J131" s="78"/>
      <c r="K131" s="82">
        <f t="shared" si="1"/>
        <v>0</v>
      </c>
    </row>
    <row r="132" spans="1:11" x14ac:dyDescent="0.25">
      <c r="A132" s="120"/>
      <c r="B132" s="77"/>
      <c r="C132" s="77"/>
      <c r="D132" s="77"/>
      <c r="E132" s="77"/>
      <c r="F132" s="122"/>
      <c r="G132" s="76"/>
      <c r="H132" s="83"/>
      <c r="I132" s="78"/>
      <c r="J132" s="78"/>
      <c r="K132" s="82">
        <f t="shared" si="1"/>
        <v>0</v>
      </c>
    </row>
    <row r="133" spans="1:11" x14ac:dyDescent="0.25">
      <c r="A133" s="120"/>
      <c r="B133" s="77"/>
      <c r="C133" s="77"/>
      <c r="D133" s="77"/>
      <c r="E133" s="77"/>
      <c r="F133" s="122"/>
      <c r="G133" s="76"/>
      <c r="H133" s="83"/>
      <c r="I133" s="78"/>
      <c r="J133" s="78"/>
      <c r="K133" s="82">
        <f t="shared" si="1"/>
        <v>0</v>
      </c>
    </row>
    <row r="134" spans="1:11" x14ac:dyDescent="0.25">
      <c r="A134" s="120"/>
      <c r="B134" s="77"/>
      <c r="C134" s="77"/>
      <c r="D134" s="77"/>
      <c r="E134" s="77"/>
      <c r="F134" s="122"/>
      <c r="G134" s="76"/>
      <c r="H134" s="83"/>
      <c r="I134" s="78"/>
      <c r="J134" s="78"/>
      <c r="K134" s="82">
        <f t="shared" si="1"/>
        <v>0</v>
      </c>
    </row>
    <row r="135" spans="1:11" x14ac:dyDescent="0.25">
      <c r="A135" s="120"/>
      <c r="B135" s="77"/>
      <c r="C135" s="77"/>
      <c r="D135" s="77"/>
      <c r="E135" s="77"/>
      <c r="F135" s="122"/>
      <c r="G135" s="76"/>
      <c r="H135" s="83"/>
      <c r="I135" s="78"/>
      <c r="J135" s="78"/>
      <c r="K135" s="82">
        <f t="shared" si="1"/>
        <v>0</v>
      </c>
    </row>
    <row r="136" spans="1:11" x14ac:dyDescent="0.25">
      <c r="A136" s="120"/>
      <c r="B136" s="77"/>
      <c r="C136" s="77"/>
      <c r="D136" s="77"/>
      <c r="E136" s="77"/>
      <c r="F136" s="122"/>
      <c r="G136" s="76"/>
      <c r="H136" s="83"/>
      <c r="I136" s="78"/>
      <c r="J136" s="78"/>
      <c r="K136" s="82">
        <f t="shared" si="1"/>
        <v>0</v>
      </c>
    </row>
    <row r="137" spans="1:11" x14ac:dyDescent="0.25">
      <c r="A137" s="120"/>
      <c r="B137" s="77"/>
      <c r="C137" s="77"/>
      <c r="D137" s="77"/>
      <c r="E137" s="77"/>
      <c r="F137" s="122"/>
      <c r="G137" s="76"/>
      <c r="H137" s="83"/>
      <c r="I137" s="78"/>
      <c r="J137" s="78"/>
      <c r="K137" s="82">
        <f t="shared" si="1"/>
        <v>0</v>
      </c>
    </row>
    <row r="138" spans="1:11" x14ac:dyDescent="0.25">
      <c r="A138" s="120"/>
      <c r="B138" s="77"/>
      <c r="C138" s="77"/>
      <c r="D138" s="77"/>
      <c r="E138" s="77"/>
      <c r="F138" s="122"/>
      <c r="G138" s="76"/>
      <c r="H138" s="83"/>
      <c r="I138" s="78"/>
      <c r="J138" s="78"/>
      <c r="K138" s="82">
        <f t="shared" si="1"/>
        <v>0</v>
      </c>
    </row>
    <row r="139" spans="1:11" x14ac:dyDescent="0.25">
      <c r="A139" s="120"/>
      <c r="B139" s="77"/>
      <c r="C139" s="77"/>
      <c r="D139" s="77"/>
      <c r="E139" s="77"/>
      <c r="F139" s="122"/>
      <c r="G139" s="76"/>
      <c r="H139" s="83"/>
      <c r="I139" s="78"/>
      <c r="J139" s="78"/>
      <c r="K139" s="82">
        <f t="shared" si="1"/>
        <v>0</v>
      </c>
    </row>
    <row r="140" spans="1:11" x14ac:dyDescent="0.25">
      <c r="A140" s="120"/>
      <c r="B140" s="77"/>
      <c r="C140" s="77"/>
      <c r="D140" s="77"/>
      <c r="E140" s="77"/>
      <c r="F140" s="122"/>
      <c r="G140" s="76"/>
      <c r="H140" s="83"/>
      <c r="I140" s="78"/>
      <c r="J140" s="78"/>
      <c r="K140" s="82">
        <f t="shared" si="1"/>
        <v>0</v>
      </c>
    </row>
    <row r="141" spans="1:11" x14ac:dyDescent="0.25">
      <c r="A141" s="120"/>
      <c r="B141" s="77"/>
      <c r="C141" s="77"/>
      <c r="D141" s="77"/>
      <c r="E141" s="77"/>
      <c r="F141" s="122"/>
      <c r="G141" s="76"/>
      <c r="H141" s="83"/>
      <c r="I141" s="78"/>
      <c r="J141" s="78"/>
      <c r="K141" s="82">
        <f t="shared" si="1"/>
        <v>0</v>
      </c>
    </row>
    <row r="142" spans="1:11" x14ac:dyDescent="0.25">
      <c r="A142" s="120"/>
      <c r="B142" s="77"/>
      <c r="C142" s="77"/>
      <c r="D142" s="77"/>
      <c r="E142" s="77"/>
      <c r="F142" s="122"/>
      <c r="G142" s="76"/>
      <c r="H142" s="83"/>
      <c r="I142" s="78"/>
      <c r="J142" s="78"/>
      <c r="K142" s="82">
        <f t="shared" si="1"/>
        <v>0</v>
      </c>
    </row>
    <row r="143" spans="1:11" x14ac:dyDescent="0.25">
      <c r="A143" s="120"/>
      <c r="B143" s="77"/>
      <c r="C143" s="77"/>
      <c r="D143" s="77"/>
      <c r="E143" s="77"/>
      <c r="F143" s="122"/>
      <c r="G143" s="76"/>
      <c r="H143" s="83"/>
      <c r="I143" s="78"/>
      <c r="J143" s="78"/>
      <c r="K143" s="82">
        <f t="shared" si="1"/>
        <v>0</v>
      </c>
    </row>
    <row r="144" spans="1:11" x14ac:dyDescent="0.25">
      <c r="A144" s="120"/>
      <c r="B144" s="77"/>
      <c r="C144" s="77"/>
      <c r="D144" s="77"/>
      <c r="E144" s="77"/>
      <c r="F144" s="122"/>
      <c r="G144" s="76"/>
      <c r="H144" s="83"/>
      <c r="I144" s="78"/>
      <c r="J144" s="78"/>
      <c r="K144" s="82">
        <f t="shared" si="1"/>
        <v>0</v>
      </c>
    </row>
    <row r="145" spans="1:11" x14ac:dyDescent="0.25">
      <c r="A145" s="120"/>
      <c r="B145" s="77"/>
      <c r="C145" s="77"/>
      <c r="D145" s="77"/>
      <c r="E145" s="77"/>
      <c r="F145" s="122"/>
      <c r="G145" s="76"/>
      <c r="H145" s="83"/>
      <c r="I145" s="78"/>
      <c r="J145" s="78"/>
      <c r="K145" s="82">
        <f t="shared" si="1"/>
        <v>0</v>
      </c>
    </row>
    <row r="146" spans="1:11" x14ac:dyDescent="0.25">
      <c r="A146" s="120"/>
      <c r="B146" s="77"/>
      <c r="C146" s="77"/>
      <c r="D146" s="77"/>
      <c r="E146" s="77"/>
      <c r="F146" s="122"/>
      <c r="G146" s="76"/>
      <c r="H146" s="83"/>
      <c r="I146" s="78"/>
      <c r="J146" s="78"/>
      <c r="K146" s="82">
        <f t="shared" si="1"/>
        <v>0</v>
      </c>
    </row>
    <row r="147" spans="1:11" x14ac:dyDescent="0.25">
      <c r="A147" s="120"/>
      <c r="B147" s="77"/>
      <c r="C147" s="77"/>
      <c r="D147" s="77"/>
      <c r="E147" s="77"/>
      <c r="F147" s="122"/>
      <c r="G147" s="76"/>
      <c r="H147" s="83"/>
      <c r="I147" s="78"/>
      <c r="J147" s="78"/>
      <c r="K147" s="82">
        <f t="shared" si="1"/>
        <v>0</v>
      </c>
    </row>
    <row r="148" spans="1:11" x14ac:dyDescent="0.25">
      <c r="A148" s="120"/>
      <c r="B148" s="77"/>
      <c r="C148" s="77"/>
      <c r="D148" s="77"/>
      <c r="E148" s="77"/>
      <c r="F148" s="122"/>
      <c r="G148" s="76"/>
      <c r="H148" s="83"/>
      <c r="I148" s="78"/>
      <c r="J148" s="78"/>
      <c r="K148" s="82">
        <f t="shared" si="1"/>
        <v>0</v>
      </c>
    </row>
    <row r="149" spans="1:11" x14ac:dyDescent="0.25">
      <c r="A149" s="120"/>
      <c r="B149" s="77"/>
      <c r="C149" s="77"/>
      <c r="D149" s="77"/>
      <c r="E149" s="77"/>
      <c r="F149" s="122"/>
      <c r="G149" s="76"/>
      <c r="H149" s="83"/>
      <c r="I149" s="78"/>
      <c r="J149" s="78"/>
      <c r="K149" s="82">
        <f t="shared" si="1"/>
        <v>0</v>
      </c>
    </row>
    <row r="150" spans="1:11" x14ac:dyDescent="0.25">
      <c r="A150" s="120"/>
      <c r="B150" s="77"/>
      <c r="C150" s="77"/>
      <c r="D150" s="77"/>
      <c r="E150" s="77"/>
      <c r="F150" s="122"/>
      <c r="G150" s="76"/>
      <c r="H150" s="83"/>
      <c r="I150" s="78"/>
      <c r="J150" s="78"/>
      <c r="K150" s="82">
        <f t="shared" si="1"/>
        <v>0</v>
      </c>
    </row>
    <row r="151" spans="1:11" x14ac:dyDescent="0.25">
      <c r="A151" s="120"/>
      <c r="B151" s="77"/>
      <c r="C151" s="77"/>
      <c r="D151" s="77"/>
      <c r="E151" s="77"/>
      <c r="F151" s="122"/>
      <c r="G151" s="76"/>
      <c r="H151" s="83"/>
      <c r="I151" s="78"/>
      <c r="J151" s="78"/>
      <c r="K151" s="82">
        <f t="shared" si="1"/>
        <v>0</v>
      </c>
    </row>
    <row r="152" spans="1:11" x14ac:dyDescent="0.25">
      <c r="A152" s="120"/>
      <c r="B152" s="77"/>
      <c r="C152" s="77"/>
      <c r="D152" s="77"/>
      <c r="E152" s="77"/>
      <c r="F152" s="122"/>
      <c r="G152" s="76"/>
      <c r="H152" s="83"/>
      <c r="I152" s="78"/>
      <c r="J152" s="78"/>
      <c r="K152" s="82">
        <f t="shared" si="1"/>
        <v>0</v>
      </c>
    </row>
    <row r="153" spans="1:11" x14ac:dyDescent="0.25">
      <c r="A153" s="120"/>
      <c r="B153" s="77"/>
      <c r="C153" s="77"/>
      <c r="D153" s="77"/>
      <c r="E153" s="77"/>
      <c r="F153" s="122"/>
      <c r="G153" s="76"/>
      <c r="H153" s="83"/>
      <c r="I153" s="78"/>
      <c r="J153" s="78"/>
      <c r="K153" s="82">
        <f t="shared" si="1"/>
        <v>0</v>
      </c>
    </row>
    <row r="154" spans="1:11" x14ac:dyDescent="0.25">
      <c r="A154" s="120"/>
      <c r="B154" s="77"/>
      <c r="C154" s="77"/>
      <c r="D154" s="77"/>
      <c r="E154" s="77"/>
      <c r="F154" s="122"/>
      <c r="G154" s="76"/>
      <c r="H154" s="83"/>
      <c r="I154" s="78"/>
      <c r="J154" s="78"/>
      <c r="K154" s="82">
        <f t="shared" si="1"/>
        <v>0</v>
      </c>
    </row>
    <row r="155" spans="1:11" x14ac:dyDescent="0.25">
      <c r="A155" s="120"/>
      <c r="B155" s="77"/>
      <c r="C155" s="77"/>
      <c r="D155" s="77"/>
      <c r="E155" s="77"/>
      <c r="F155" s="122"/>
      <c r="G155" s="76"/>
      <c r="H155" s="83"/>
      <c r="I155" s="78"/>
      <c r="J155" s="78"/>
      <c r="K155" s="82">
        <f t="shared" si="1"/>
        <v>0</v>
      </c>
    </row>
    <row r="156" spans="1:11" x14ac:dyDescent="0.25">
      <c r="A156" s="120"/>
      <c r="B156" s="77"/>
      <c r="C156" s="77"/>
      <c r="D156" s="77"/>
      <c r="E156" s="77"/>
      <c r="F156" s="122"/>
      <c r="G156" s="76"/>
      <c r="H156" s="83"/>
      <c r="I156" s="78"/>
      <c r="J156" s="78"/>
      <c r="K156" s="82">
        <f t="shared" si="1"/>
        <v>0</v>
      </c>
    </row>
    <row r="157" spans="1:11" x14ac:dyDescent="0.25">
      <c r="A157" s="120"/>
      <c r="B157" s="77"/>
      <c r="C157" s="77"/>
      <c r="D157" s="77"/>
      <c r="E157" s="77"/>
      <c r="F157" s="122"/>
      <c r="G157" s="76"/>
      <c r="H157" s="83"/>
      <c r="I157" s="78"/>
      <c r="J157" s="78"/>
      <c r="K157" s="82">
        <f t="shared" si="1"/>
        <v>0</v>
      </c>
    </row>
    <row r="158" spans="1:11" x14ac:dyDescent="0.25">
      <c r="A158" s="120"/>
      <c r="B158" s="77"/>
      <c r="C158" s="77"/>
      <c r="D158" s="77"/>
      <c r="E158" s="77"/>
      <c r="F158" s="122"/>
      <c r="G158" s="76"/>
      <c r="H158" s="83"/>
      <c r="I158" s="78"/>
      <c r="J158" s="78"/>
      <c r="K158" s="82">
        <f t="shared" si="1"/>
        <v>0</v>
      </c>
    </row>
    <row r="159" spans="1:11" x14ac:dyDescent="0.25">
      <c r="A159" s="120"/>
      <c r="B159" s="77"/>
      <c r="C159" s="77"/>
      <c r="D159" s="77"/>
      <c r="E159" s="77"/>
      <c r="F159" s="179"/>
      <c r="G159" s="77"/>
      <c r="H159" s="180"/>
      <c r="I159" s="75"/>
      <c r="J159" s="75"/>
      <c r="K159" s="82">
        <f t="shared" si="1"/>
        <v>0</v>
      </c>
    </row>
    <row r="160" spans="1:11" x14ac:dyDescent="0.25">
      <c r="A160" s="120"/>
      <c r="B160" s="76"/>
      <c r="C160" s="76"/>
      <c r="D160" s="76"/>
      <c r="E160" s="76"/>
      <c r="F160" s="122"/>
      <c r="G160" s="76"/>
      <c r="H160" s="83"/>
      <c r="I160" s="75"/>
      <c r="J160" s="75"/>
      <c r="K160" s="82">
        <f t="shared" si="1"/>
        <v>0</v>
      </c>
    </row>
    <row r="161" spans="1:11" x14ac:dyDescent="0.25">
      <c r="A161" s="120"/>
      <c r="B161" s="76"/>
      <c r="C161" s="76"/>
      <c r="D161" s="76"/>
      <c r="E161" s="76"/>
      <c r="F161" s="122"/>
      <c r="G161" s="76"/>
      <c r="H161" s="83"/>
      <c r="I161" s="75"/>
      <c r="J161" s="75"/>
      <c r="K161" s="82">
        <f t="shared" si="1"/>
        <v>0</v>
      </c>
    </row>
    <row r="162" spans="1:11" x14ac:dyDescent="0.25">
      <c r="A162" s="120"/>
      <c r="B162" s="76"/>
      <c r="C162" s="76"/>
      <c r="D162" s="76"/>
      <c r="E162" s="76"/>
      <c r="F162" s="122"/>
      <c r="G162" s="76"/>
      <c r="H162" s="83"/>
      <c r="I162" s="75"/>
      <c r="J162" s="75"/>
      <c r="K162" s="82">
        <f t="shared" si="1"/>
        <v>0</v>
      </c>
    </row>
    <row r="163" spans="1:11" x14ac:dyDescent="0.25">
      <c r="A163" s="120"/>
      <c r="B163" s="76"/>
      <c r="C163" s="76"/>
      <c r="D163" s="76"/>
      <c r="E163" s="76"/>
      <c r="F163" s="122"/>
      <c r="G163" s="76"/>
      <c r="H163" s="83"/>
      <c r="I163" s="75"/>
      <c r="J163" s="75"/>
      <c r="K163" s="82">
        <f t="shared" si="1"/>
        <v>0</v>
      </c>
    </row>
    <row r="164" spans="1:11" x14ac:dyDescent="0.25">
      <c r="A164" s="120"/>
      <c r="B164" s="76"/>
      <c r="C164" s="76"/>
      <c r="D164" s="76"/>
      <c r="E164" s="76"/>
      <c r="F164" s="122"/>
      <c r="G164" s="76"/>
      <c r="H164" s="83"/>
      <c r="I164" s="75"/>
      <c r="J164" s="75"/>
      <c r="K164" s="82">
        <f t="shared" si="1"/>
        <v>0</v>
      </c>
    </row>
    <row r="165" spans="1:11" x14ac:dyDescent="0.25">
      <c r="A165" s="120"/>
      <c r="B165" s="76"/>
      <c r="C165" s="76"/>
      <c r="D165" s="76"/>
      <c r="E165" s="76"/>
      <c r="F165" s="122"/>
      <c r="G165" s="76"/>
      <c r="H165" s="83"/>
      <c r="I165" s="75"/>
      <c r="J165" s="75"/>
      <c r="K165" s="82">
        <f t="shared" si="1"/>
        <v>0</v>
      </c>
    </row>
    <row r="166" spans="1:11" x14ac:dyDescent="0.25">
      <c r="A166" s="120"/>
      <c r="B166" s="77"/>
      <c r="C166" s="77"/>
      <c r="D166" s="77"/>
      <c r="E166" s="77"/>
      <c r="F166" s="122"/>
      <c r="G166" s="76"/>
      <c r="H166" s="83"/>
      <c r="I166" s="78"/>
      <c r="J166" s="78"/>
      <c r="K166" s="82">
        <f t="shared" si="1"/>
        <v>0</v>
      </c>
    </row>
    <row r="167" spans="1:11" x14ac:dyDescent="0.25">
      <c r="A167" s="120"/>
      <c r="B167" s="77"/>
      <c r="C167" s="77"/>
      <c r="D167" s="77"/>
      <c r="E167" s="77"/>
      <c r="F167" s="122"/>
      <c r="G167" s="76"/>
      <c r="H167" s="83"/>
      <c r="I167" s="78"/>
      <c r="J167" s="78"/>
      <c r="K167" s="82">
        <f t="shared" si="1"/>
        <v>0</v>
      </c>
    </row>
    <row r="168" spans="1:11" x14ac:dyDescent="0.25">
      <c r="A168" s="120"/>
      <c r="B168" s="77"/>
      <c r="C168" s="77"/>
      <c r="D168" s="77"/>
      <c r="E168" s="77"/>
      <c r="F168" s="122"/>
      <c r="G168" s="76"/>
      <c r="H168" s="83"/>
      <c r="I168" s="78"/>
      <c r="J168" s="78"/>
      <c r="K168" s="82">
        <f t="shared" si="1"/>
        <v>0</v>
      </c>
    </row>
    <row r="169" spans="1:11" x14ac:dyDescent="0.25">
      <c r="A169" s="120"/>
      <c r="B169" s="77"/>
      <c r="C169" s="77"/>
      <c r="D169" s="77"/>
      <c r="E169" s="77"/>
      <c r="F169" s="122"/>
      <c r="G169" s="76"/>
      <c r="H169" s="83"/>
      <c r="I169" s="78"/>
      <c r="J169" s="78"/>
      <c r="K169" s="82">
        <f t="shared" si="1"/>
        <v>0</v>
      </c>
    </row>
    <row r="170" spans="1:11" x14ac:dyDescent="0.25">
      <c r="A170" s="120"/>
      <c r="B170" s="77"/>
      <c r="C170" s="77"/>
      <c r="D170" s="77"/>
      <c r="E170" s="77"/>
      <c r="F170" s="122"/>
      <c r="G170" s="76"/>
      <c r="H170" s="83"/>
      <c r="I170" s="78"/>
      <c r="J170" s="78"/>
      <c r="K170" s="82">
        <f t="shared" si="1"/>
        <v>0</v>
      </c>
    </row>
    <row r="171" spans="1:11" x14ac:dyDescent="0.25">
      <c r="A171" s="120"/>
      <c r="B171" s="77"/>
      <c r="C171" s="77"/>
      <c r="D171" s="77"/>
      <c r="E171" s="77"/>
      <c r="F171" s="122"/>
      <c r="G171" s="76"/>
      <c r="H171" s="83"/>
      <c r="I171" s="78"/>
      <c r="J171" s="78"/>
      <c r="K171" s="82">
        <f t="shared" si="1"/>
        <v>0</v>
      </c>
    </row>
    <row r="172" spans="1:11" x14ac:dyDescent="0.25">
      <c r="A172" s="120"/>
      <c r="B172" s="77"/>
      <c r="C172" s="77"/>
      <c r="D172" s="77"/>
      <c r="E172" s="77"/>
      <c r="F172" s="122"/>
      <c r="G172" s="76"/>
      <c r="H172" s="83"/>
      <c r="I172" s="78"/>
      <c r="J172" s="78"/>
      <c r="K172" s="82">
        <f t="shared" si="1"/>
        <v>0</v>
      </c>
    </row>
    <row r="173" spans="1:11" x14ac:dyDescent="0.25">
      <c r="A173" s="120"/>
      <c r="B173" s="77"/>
      <c r="C173" s="77"/>
      <c r="D173" s="77"/>
      <c r="E173" s="77"/>
      <c r="F173" s="122"/>
      <c r="G173" s="76"/>
      <c r="H173" s="83"/>
      <c r="I173" s="78"/>
      <c r="J173" s="78"/>
      <c r="K173" s="82">
        <f t="shared" si="1"/>
        <v>0</v>
      </c>
    </row>
    <row r="174" spans="1:11" x14ac:dyDescent="0.25">
      <c r="A174" s="120"/>
      <c r="B174" s="77"/>
      <c r="C174" s="77"/>
      <c r="D174" s="77"/>
      <c r="E174" s="77"/>
      <c r="F174" s="122"/>
      <c r="G174" s="76"/>
      <c r="H174" s="83"/>
      <c r="I174" s="78"/>
      <c r="J174" s="78"/>
      <c r="K174" s="82">
        <f t="shared" si="1"/>
        <v>0</v>
      </c>
    </row>
    <row r="175" spans="1:11" x14ac:dyDescent="0.25">
      <c r="A175" s="120"/>
      <c r="B175" s="77"/>
      <c r="C175" s="77"/>
      <c r="D175" s="77"/>
      <c r="E175" s="77"/>
      <c r="F175" s="122"/>
      <c r="G175" s="76"/>
      <c r="H175" s="83"/>
      <c r="I175" s="78"/>
      <c r="J175" s="78"/>
      <c r="K175" s="82">
        <f t="shared" si="1"/>
        <v>0</v>
      </c>
    </row>
    <row r="176" spans="1:11" x14ac:dyDescent="0.25">
      <c r="A176" s="120"/>
      <c r="B176" s="77"/>
      <c r="C176" s="77"/>
      <c r="D176" s="77"/>
      <c r="E176" s="77"/>
      <c r="F176" s="122"/>
      <c r="G176" s="76"/>
      <c r="H176" s="83"/>
      <c r="I176" s="78"/>
      <c r="J176" s="78"/>
      <c r="K176" s="82">
        <f t="shared" si="1"/>
        <v>0</v>
      </c>
    </row>
    <row r="177" spans="1:11" x14ac:dyDescent="0.25">
      <c r="A177" s="120"/>
      <c r="B177" s="77"/>
      <c r="C177" s="77"/>
      <c r="D177" s="77"/>
      <c r="E177" s="77"/>
      <c r="F177" s="122"/>
      <c r="G177" s="76"/>
      <c r="H177" s="83"/>
      <c r="I177" s="78"/>
      <c r="J177" s="78"/>
      <c r="K177" s="82">
        <f t="shared" si="1"/>
        <v>0</v>
      </c>
    </row>
    <row r="178" spans="1:11" x14ac:dyDescent="0.25">
      <c r="A178" s="120"/>
      <c r="B178" s="77"/>
      <c r="C178" s="77"/>
      <c r="D178" s="77"/>
      <c r="E178" s="77"/>
      <c r="F178" s="122"/>
      <c r="G178" s="76"/>
      <c r="H178" s="83"/>
      <c r="I178" s="78"/>
      <c r="J178" s="78"/>
      <c r="K178" s="82">
        <f t="shared" si="1"/>
        <v>0</v>
      </c>
    </row>
    <row r="179" spans="1:11" x14ac:dyDescent="0.25">
      <c r="A179" s="120"/>
      <c r="B179" s="77"/>
      <c r="C179" s="77"/>
      <c r="D179" s="77"/>
      <c r="E179" s="77"/>
      <c r="F179" s="122"/>
      <c r="G179" s="76"/>
      <c r="H179" s="83"/>
      <c r="I179" s="78"/>
      <c r="J179" s="78"/>
      <c r="K179" s="82">
        <f t="shared" si="1"/>
        <v>0</v>
      </c>
    </row>
    <row r="180" spans="1:11" x14ac:dyDescent="0.25">
      <c r="A180" s="120"/>
      <c r="B180" s="77"/>
      <c r="C180" s="77"/>
      <c r="D180" s="77"/>
      <c r="E180" s="77"/>
      <c r="F180" s="122"/>
      <c r="G180" s="76"/>
      <c r="H180" s="83"/>
      <c r="I180" s="78"/>
      <c r="J180" s="78"/>
      <c r="K180" s="82">
        <f t="shared" si="1"/>
        <v>0</v>
      </c>
    </row>
    <row r="181" spans="1:11" x14ac:dyDescent="0.25">
      <c r="A181" s="120"/>
      <c r="B181" s="77"/>
      <c r="C181" s="77"/>
      <c r="D181" s="77"/>
      <c r="E181" s="77"/>
      <c r="F181" s="122"/>
      <c r="G181" s="76"/>
      <c r="H181" s="83"/>
      <c r="I181" s="78"/>
      <c r="J181" s="78"/>
      <c r="K181" s="82">
        <f t="shared" si="1"/>
        <v>0</v>
      </c>
    </row>
    <row r="182" spans="1:11" x14ac:dyDescent="0.25">
      <c r="A182" s="120"/>
      <c r="B182" s="77"/>
      <c r="C182" s="77"/>
      <c r="D182" s="77"/>
      <c r="E182" s="77"/>
      <c r="F182" s="122"/>
      <c r="G182" s="76"/>
      <c r="H182" s="83"/>
      <c r="I182" s="78"/>
      <c r="J182" s="78"/>
      <c r="K182" s="82">
        <f t="shared" si="1"/>
        <v>0</v>
      </c>
    </row>
    <row r="183" spans="1:11" x14ac:dyDescent="0.25">
      <c r="A183" s="120"/>
      <c r="B183" s="77"/>
      <c r="C183" s="77"/>
      <c r="D183" s="77"/>
      <c r="E183" s="77"/>
      <c r="F183" s="122"/>
      <c r="G183" s="76"/>
      <c r="H183" s="83"/>
      <c r="I183" s="78"/>
      <c r="J183" s="78"/>
      <c r="K183" s="82">
        <f t="shared" si="1"/>
        <v>0</v>
      </c>
    </row>
    <row r="184" spans="1:11" x14ac:dyDescent="0.25">
      <c r="A184" s="120"/>
      <c r="B184" s="77"/>
      <c r="C184" s="77"/>
      <c r="D184" s="77"/>
      <c r="E184" s="77"/>
      <c r="F184" s="122"/>
      <c r="G184" s="76"/>
      <c r="H184" s="83"/>
      <c r="I184" s="78"/>
      <c r="J184" s="78"/>
      <c r="K184" s="82">
        <f t="shared" si="1"/>
        <v>0</v>
      </c>
    </row>
    <row r="185" spans="1:11" x14ac:dyDescent="0.25">
      <c r="A185" s="120"/>
      <c r="B185" s="77"/>
      <c r="C185" s="77"/>
      <c r="D185" s="77"/>
      <c r="E185" s="77"/>
      <c r="F185" s="122"/>
      <c r="G185" s="76"/>
      <c r="H185" s="83"/>
      <c r="I185" s="78"/>
      <c r="J185" s="78"/>
      <c r="K185" s="82">
        <f t="shared" si="1"/>
        <v>0</v>
      </c>
    </row>
    <row r="186" spans="1:11" x14ac:dyDescent="0.25">
      <c r="A186" s="120"/>
      <c r="B186" s="77"/>
      <c r="C186" s="77"/>
      <c r="D186" s="77"/>
      <c r="E186" s="77"/>
      <c r="F186" s="122"/>
      <c r="G186" s="76"/>
      <c r="H186" s="83"/>
      <c r="I186" s="78"/>
      <c r="J186" s="78"/>
      <c r="K186" s="82">
        <f t="shared" si="1"/>
        <v>0</v>
      </c>
    </row>
    <row r="187" spans="1:11" x14ac:dyDescent="0.25">
      <c r="A187" s="120"/>
      <c r="B187" s="77"/>
      <c r="C187" s="77"/>
      <c r="D187" s="77"/>
      <c r="E187" s="77"/>
      <c r="F187" s="122"/>
      <c r="G187" s="76"/>
      <c r="H187" s="83"/>
      <c r="I187" s="78"/>
      <c r="J187" s="78"/>
      <c r="K187" s="82">
        <f t="shared" si="1"/>
        <v>0</v>
      </c>
    </row>
    <row r="188" spans="1:11" x14ac:dyDescent="0.25">
      <c r="A188" s="120"/>
      <c r="B188" s="77"/>
      <c r="C188" s="77"/>
      <c r="D188" s="77"/>
      <c r="E188" s="77"/>
      <c r="F188" s="122"/>
      <c r="G188" s="76"/>
      <c r="H188" s="83"/>
      <c r="I188" s="78"/>
      <c r="J188" s="78"/>
      <c r="K188" s="82">
        <f t="shared" si="1"/>
        <v>0</v>
      </c>
    </row>
    <row r="189" spans="1:11" x14ac:dyDescent="0.25">
      <c r="A189" s="120"/>
      <c r="B189" s="77"/>
      <c r="C189" s="77"/>
      <c r="D189" s="77"/>
      <c r="E189" s="77"/>
      <c r="F189" s="122"/>
      <c r="G189" s="76"/>
      <c r="H189" s="83"/>
      <c r="I189" s="78"/>
      <c r="J189" s="78"/>
      <c r="K189" s="82">
        <f t="shared" si="1"/>
        <v>0</v>
      </c>
    </row>
    <row r="190" spans="1:11" x14ac:dyDescent="0.25">
      <c r="A190" s="120"/>
      <c r="B190" s="77"/>
      <c r="C190" s="77"/>
      <c r="D190" s="77"/>
      <c r="E190" s="77"/>
      <c r="F190" s="122"/>
      <c r="G190" s="76"/>
      <c r="H190" s="83"/>
      <c r="I190" s="78"/>
      <c r="J190" s="78"/>
      <c r="K190" s="82">
        <f t="shared" si="1"/>
        <v>0</v>
      </c>
    </row>
    <row r="191" spans="1:11" x14ac:dyDescent="0.25">
      <c r="A191" s="120"/>
      <c r="B191" s="77"/>
      <c r="C191" s="77"/>
      <c r="D191" s="77"/>
      <c r="E191" s="77"/>
      <c r="F191" s="122"/>
      <c r="G191" s="76"/>
      <c r="H191" s="83"/>
      <c r="I191" s="78"/>
      <c r="J191" s="78"/>
      <c r="K191" s="82">
        <f t="shared" si="1"/>
        <v>0</v>
      </c>
    </row>
    <row r="192" spans="1:11" x14ac:dyDescent="0.25">
      <c r="A192" s="120"/>
      <c r="B192" s="77"/>
      <c r="C192" s="77"/>
      <c r="D192" s="77"/>
      <c r="E192" s="77"/>
      <c r="F192" s="122"/>
      <c r="G192" s="76"/>
      <c r="H192" s="83"/>
      <c r="I192" s="78"/>
      <c r="J192" s="78"/>
      <c r="K192" s="82">
        <f t="shared" si="1"/>
        <v>0</v>
      </c>
    </row>
    <row r="193" spans="1:11" x14ac:dyDescent="0.25">
      <c r="A193" s="120"/>
      <c r="B193" s="77"/>
      <c r="C193" s="77"/>
      <c r="D193" s="77"/>
      <c r="E193" s="77"/>
      <c r="F193" s="122"/>
      <c r="G193" s="76"/>
      <c r="H193" s="83"/>
      <c r="I193" s="78"/>
      <c r="J193" s="78"/>
      <c r="K193" s="82">
        <f t="shared" si="1"/>
        <v>0</v>
      </c>
    </row>
    <row r="194" spans="1:11" x14ac:dyDescent="0.25">
      <c r="A194" s="120"/>
      <c r="B194" s="77"/>
      <c r="C194" s="77"/>
      <c r="D194" s="77"/>
      <c r="E194" s="77"/>
      <c r="F194" s="122"/>
      <c r="G194" s="76"/>
      <c r="H194" s="83"/>
      <c r="I194" s="78"/>
      <c r="J194" s="78"/>
      <c r="K194" s="82">
        <f t="shared" si="1"/>
        <v>0</v>
      </c>
    </row>
    <row r="195" spans="1:11" x14ac:dyDescent="0.25">
      <c r="A195" s="120"/>
      <c r="B195" s="77"/>
      <c r="C195" s="77"/>
      <c r="D195" s="77"/>
      <c r="E195" s="77"/>
      <c r="F195" s="122"/>
      <c r="G195" s="76"/>
      <c r="H195" s="83"/>
      <c r="I195" s="78"/>
      <c r="J195" s="78"/>
      <c r="K195" s="82">
        <f t="shared" si="1"/>
        <v>0</v>
      </c>
    </row>
    <row r="196" spans="1:11" x14ac:dyDescent="0.25">
      <c r="A196" s="120"/>
      <c r="B196" s="77"/>
      <c r="C196" s="77"/>
      <c r="D196" s="77"/>
      <c r="E196" s="77"/>
      <c r="F196" s="122"/>
      <c r="G196" s="76"/>
      <c r="H196" s="83"/>
      <c r="I196" s="78"/>
      <c r="J196" s="78"/>
      <c r="K196" s="82">
        <f t="shared" si="1"/>
        <v>0</v>
      </c>
    </row>
    <row r="197" spans="1:11" x14ac:dyDescent="0.25">
      <c r="A197" s="120"/>
      <c r="B197" s="77"/>
      <c r="C197" s="77"/>
      <c r="D197" s="77"/>
      <c r="E197" s="77"/>
      <c r="F197" s="122"/>
      <c r="G197" s="76"/>
      <c r="H197" s="83"/>
      <c r="I197" s="78"/>
      <c r="J197" s="78"/>
      <c r="K197" s="82">
        <f t="shared" si="1"/>
        <v>0</v>
      </c>
    </row>
    <row r="198" spans="1:11" x14ac:dyDescent="0.25">
      <c r="A198" s="120"/>
      <c r="B198" s="77"/>
      <c r="C198" s="77"/>
      <c r="D198" s="77"/>
      <c r="E198" s="77"/>
      <c r="F198" s="122"/>
      <c r="G198" s="76"/>
      <c r="H198" s="83"/>
      <c r="I198" s="78"/>
      <c r="J198" s="78"/>
      <c r="K198" s="82">
        <f t="shared" si="1"/>
        <v>0</v>
      </c>
    </row>
    <row r="199" spans="1:11" x14ac:dyDescent="0.25">
      <c r="A199" s="120"/>
      <c r="B199" s="77"/>
      <c r="C199" s="77"/>
      <c r="D199" s="77"/>
      <c r="E199" s="77"/>
      <c r="F199" s="122"/>
      <c r="G199" s="76"/>
      <c r="H199" s="83"/>
      <c r="I199" s="78"/>
      <c r="J199" s="78"/>
      <c r="K199" s="82">
        <f t="shared" si="1"/>
        <v>0</v>
      </c>
    </row>
    <row r="200" spans="1:11" x14ac:dyDescent="0.25">
      <c r="A200" s="120"/>
      <c r="B200" s="77"/>
      <c r="C200" s="77"/>
      <c r="D200" s="77"/>
      <c r="E200" s="77"/>
      <c r="F200" s="122"/>
      <c r="G200" s="76"/>
      <c r="H200" s="83"/>
      <c r="I200" s="78"/>
      <c r="J200" s="78"/>
      <c r="K200" s="82">
        <f t="shared" si="1"/>
        <v>0</v>
      </c>
    </row>
    <row r="201" spans="1:11" x14ac:dyDescent="0.25">
      <c r="A201" s="120"/>
      <c r="B201" s="77"/>
      <c r="C201" s="77"/>
      <c r="D201" s="77"/>
      <c r="E201" s="77"/>
      <c r="F201" s="122"/>
      <c r="G201" s="76"/>
      <c r="H201" s="83"/>
      <c r="I201" s="78"/>
      <c r="J201" s="78"/>
      <c r="K201" s="82">
        <f t="shared" si="1"/>
        <v>0</v>
      </c>
    </row>
    <row r="202" spans="1:11" x14ac:dyDescent="0.25">
      <c r="A202" s="120"/>
      <c r="B202" s="77"/>
      <c r="C202" s="77"/>
      <c r="D202" s="77"/>
      <c r="E202" s="77"/>
      <c r="F202" s="122"/>
      <c r="G202" s="76"/>
      <c r="H202" s="83"/>
      <c r="I202" s="78"/>
      <c r="J202" s="78"/>
      <c r="K202" s="82">
        <f t="shared" si="1"/>
        <v>0</v>
      </c>
    </row>
    <row r="203" spans="1:11" x14ac:dyDescent="0.25">
      <c r="A203" s="120"/>
      <c r="B203" s="77"/>
      <c r="C203" s="77"/>
      <c r="D203" s="77"/>
      <c r="E203" s="77"/>
      <c r="F203" s="122"/>
      <c r="G203" s="76"/>
      <c r="H203" s="83"/>
      <c r="I203" s="78"/>
      <c r="J203" s="78"/>
      <c r="K203" s="82">
        <f t="shared" si="1"/>
        <v>0</v>
      </c>
    </row>
    <row r="204" spans="1:11" x14ac:dyDescent="0.25">
      <c r="A204" s="120"/>
      <c r="B204" s="77"/>
      <c r="C204" s="77"/>
      <c r="D204" s="77"/>
      <c r="E204" s="77"/>
      <c r="F204" s="122"/>
      <c r="G204" s="76"/>
      <c r="H204" s="83"/>
      <c r="I204" s="78"/>
      <c r="J204" s="78"/>
      <c r="K204" s="82">
        <f t="shared" si="1"/>
        <v>0</v>
      </c>
    </row>
    <row r="205" spans="1:11" x14ac:dyDescent="0.25">
      <c r="A205" s="120"/>
      <c r="B205" s="77"/>
      <c r="C205" s="77"/>
      <c r="D205" s="77"/>
      <c r="E205" s="77"/>
      <c r="F205" s="122"/>
      <c r="G205" s="76"/>
      <c r="H205" s="83"/>
      <c r="I205" s="78"/>
      <c r="J205" s="78"/>
      <c r="K205" s="82">
        <f t="shared" si="1"/>
        <v>0</v>
      </c>
    </row>
    <row r="206" spans="1:11" x14ac:dyDescent="0.25">
      <c r="A206" s="120"/>
      <c r="B206" s="77"/>
      <c r="C206" s="77"/>
      <c r="D206" s="77"/>
      <c r="E206" s="77"/>
      <c r="F206" s="122"/>
      <c r="G206" s="76"/>
      <c r="H206" s="83"/>
      <c r="I206" s="78"/>
      <c r="J206" s="78"/>
      <c r="K206" s="82">
        <f t="shared" si="1"/>
        <v>0</v>
      </c>
    </row>
    <row r="207" spans="1:11" x14ac:dyDescent="0.25">
      <c r="A207" s="120"/>
      <c r="B207" s="77"/>
      <c r="C207" s="77"/>
      <c r="D207" s="77"/>
      <c r="E207" s="77"/>
      <c r="F207" s="122"/>
      <c r="G207" s="76"/>
      <c r="H207" s="83"/>
      <c r="I207" s="78"/>
      <c r="J207" s="78"/>
      <c r="K207" s="82">
        <f t="shared" si="1"/>
        <v>0</v>
      </c>
    </row>
    <row r="208" spans="1:11" x14ac:dyDescent="0.25">
      <c r="A208" s="120"/>
      <c r="B208" s="77"/>
      <c r="C208" s="77"/>
      <c r="D208" s="77"/>
      <c r="E208" s="77"/>
      <c r="F208" s="122"/>
      <c r="G208" s="76"/>
      <c r="H208" s="83"/>
      <c r="I208" s="78"/>
      <c r="J208" s="78"/>
      <c r="K208" s="82">
        <f t="shared" si="1"/>
        <v>0</v>
      </c>
    </row>
    <row r="209" spans="1:13" x14ac:dyDescent="0.25">
      <c r="A209" s="120"/>
      <c r="B209" s="77"/>
      <c r="C209" s="77"/>
      <c r="D209" s="77"/>
      <c r="E209" s="77"/>
      <c r="F209" s="122"/>
      <c r="G209" s="76"/>
      <c r="H209" s="83"/>
      <c r="I209" s="78"/>
      <c r="J209" s="78"/>
      <c r="K209" s="82">
        <f t="shared" si="1"/>
        <v>0</v>
      </c>
      <c r="M209" s="144"/>
    </row>
    <row r="210" spans="1:13" x14ac:dyDescent="0.25">
      <c r="A210" s="120"/>
      <c r="B210" s="77"/>
      <c r="C210" s="77"/>
      <c r="D210" s="77"/>
      <c r="E210" s="77"/>
      <c r="F210" s="122"/>
      <c r="G210" s="76"/>
      <c r="H210" s="83"/>
      <c r="I210" s="78"/>
      <c r="J210" s="78"/>
      <c r="K210" s="82">
        <f t="shared" si="1"/>
        <v>0</v>
      </c>
      <c r="M210" s="144"/>
    </row>
    <row r="211" spans="1:13" x14ac:dyDescent="0.25">
      <c r="A211" s="120"/>
      <c r="B211" s="77"/>
      <c r="C211" s="77"/>
      <c r="D211" s="77"/>
      <c r="E211" s="77"/>
      <c r="F211" s="122"/>
      <c r="G211" s="76"/>
      <c r="H211" s="83"/>
      <c r="I211" s="78"/>
      <c r="J211" s="78"/>
      <c r="K211" s="82">
        <f t="shared" si="1"/>
        <v>0</v>
      </c>
    </row>
    <row r="212" spans="1:13" x14ac:dyDescent="0.25">
      <c r="A212" s="120"/>
      <c r="B212" s="77"/>
      <c r="C212" s="77"/>
      <c r="D212" s="77"/>
      <c r="E212" s="77"/>
      <c r="F212" s="122"/>
      <c r="G212" s="76"/>
      <c r="H212" s="83"/>
      <c r="I212" s="78"/>
      <c r="J212" s="78"/>
      <c r="K212" s="82">
        <f t="shared" si="1"/>
        <v>0</v>
      </c>
    </row>
    <row r="213" spans="1:13" x14ac:dyDescent="0.25">
      <c r="A213" s="120"/>
      <c r="B213" s="76"/>
      <c r="C213" s="76"/>
      <c r="D213" s="76"/>
      <c r="E213" s="76"/>
      <c r="F213" s="122"/>
      <c r="G213" s="76"/>
      <c r="H213" s="83"/>
      <c r="I213" s="75"/>
      <c r="J213" s="75"/>
      <c r="K213" s="82">
        <f t="shared" si="1"/>
        <v>0</v>
      </c>
    </row>
    <row r="214" spans="1:13" x14ac:dyDescent="0.25">
      <c r="A214" s="120"/>
      <c r="B214" s="76"/>
      <c r="C214" s="76"/>
      <c r="D214" s="76"/>
      <c r="E214" s="76"/>
      <c r="F214" s="122"/>
      <c r="G214" s="76"/>
      <c r="H214" s="83"/>
      <c r="I214" s="75"/>
      <c r="J214" s="75"/>
      <c r="K214" s="82">
        <f t="shared" si="1"/>
        <v>0</v>
      </c>
    </row>
    <row r="215" spans="1:13" x14ac:dyDescent="0.25">
      <c r="A215" s="120"/>
      <c r="B215" s="76"/>
      <c r="C215" s="76"/>
      <c r="D215" s="76"/>
      <c r="E215" s="76"/>
      <c r="F215" s="122"/>
      <c r="G215" s="76"/>
      <c r="H215" s="83"/>
      <c r="I215" s="75"/>
      <c r="J215" s="75"/>
      <c r="K215" s="82">
        <f t="shared" si="1"/>
        <v>0</v>
      </c>
    </row>
    <row r="216" spans="1:13" x14ac:dyDescent="0.25">
      <c r="A216" s="120"/>
      <c r="B216" s="76"/>
      <c r="C216" s="76"/>
      <c r="D216" s="76"/>
      <c r="E216" s="76"/>
      <c r="F216" s="122"/>
      <c r="G216" s="76"/>
      <c r="H216" s="83"/>
      <c r="I216" s="75"/>
      <c r="J216" s="75"/>
      <c r="K216" s="82">
        <f t="shared" si="1"/>
        <v>0</v>
      </c>
    </row>
    <row r="217" spans="1:13" x14ac:dyDescent="0.25">
      <c r="A217" s="120"/>
      <c r="B217" s="76"/>
      <c r="C217" s="76"/>
      <c r="D217" s="76"/>
      <c r="E217" s="76"/>
      <c r="F217" s="122"/>
      <c r="G217" s="76"/>
      <c r="H217" s="83"/>
      <c r="I217" s="75"/>
      <c r="J217" s="75"/>
      <c r="K217" s="82">
        <f t="shared" si="1"/>
        <v>0</v>
      </c>
    </row>
    <row r="218" spans="1:13" x14ac:dyDescent="0.25">
      <c r="A218" s="120"/>
      <c r="B218" s="76"/>
      <c r="C218" s="76"/>
      <c r="D218" s="76"/>
      <c r="E218" s="76"/>
      <c r="F218" s="122"/>
      <c r="G218" s="76"/>
      <c r="H218" s="83"/>
      <c r="I218" s="75"/>
      <c r="J218" s="75"/>
      <c r="K218" s="82">
        <f t="shared" si="1"/>
        <v>0</v>
      </c>
    </row>
    <row r="219" spans="1:13" x14ac:dyDescent="0.25">
      <c r="A219" s="120"/>
      <c r="B219" s="76"/>
      <c r="C219" s="76"/>
      <c r="D219" s="76"/>
      <c r="E219" s="76"/>
      <c r="F219" s="122"/>
      <c r="G219" s="76"/>
      <c r="H219" s="83"/>
      <c r="I219" s="75"/>
      <c r="J219" s="75"/>
      <c r="K219" s="82">
        <f t="shared" si="1"/>
        <v>0</v>
      </c>
    </row>
    <row r="220" spans="1:13" x14ac:dyDescent="0.25">
      <c r="A220" s="120"/>
      <c r="B220" s="77"/>
      <c r="C220" s="77"/>
      <c r="D220" s="77"/>
      <c r="E220" s="77"/>
      <c r="F220" s="122"/>
      <c r="G220" s="76"/>
      <c r="H220" s="83"/>
      <c r="I220" s="78"/>
      <c r="J220" s="78"/>
      <c r="K220" s="82">
        <f t="shared" si="1"/>
        <v>0</v>
      </c>
    </row>
    <row r="221" spans="1:13" x14ac:dyDescent="0.25">
      <c r="A221" s="120"/>
      <c r="B221" s="77"/>
      <c r="C221" s="77"/>
      <c r="D221" s="77"/>
      <c r="E221" s="77"/>
      <c r="F221" s="122"/>
      <c r="G221" s="76"/>
      <c r="H221" s="83"/>
      <c r="I221" s="78"/>
      <c r="J221" s="78"/>
      <c r="K221" s="82">
        <f t="shared" si="1"/>
        <v>0</v>
      </c>
    </row>
    <row r="222" spans="1:13" x14ac:dyDescent="0.25">
      <c r="A222" s="120"/>
      <c r="B222" s="77"/>
      <c r="C222" s="77"/>
      <c r="D222" s="77"/>
      <c r="E222" s="77"/>
      <c r="F222" s="122"/>
      <c r="G222" s="76"/>
      <c r="H222" s="83"/>
      <c r="I222" s="78"/>
      <c r="J222" s="78"/>
      <c r="K222" s="82">
        <f t="shared" si="1"/>
        <v>0</v>
      </c>
    </row>
    <row r="223" spans="1:13" x14ac:dyDescent="0.25">
      <c r="A223" s="120"/>
      <c r="B223" s="77"/>
      <c r="C223" s="77"/>
      <c r="D223" s="77"/>
      <c r="E223" s="77"/>
      <c r="F223" s="122"/>
      <c r="G223" s="76"/>
      <c r="H223" s="83"/>
      <c r="I223" s="78"/>
      <c r="J223" s="78"/>
      <c r="K223" s="82">
        <f t="shared" si="1"/>
        <v>0</v>
      </c>
    </row>
    <row r="224" spans="1:13" x14ac:dyDescent="0.25">
      <c r="A224" s="120"/>
      <c r="B224" s="77"/>
      <c r="C224" s="77"/>
      <c r="D224" s="77"/>
      <c r="E224" s="77"/>
      <c r="F224" s="122"/>
      <c r="G224" s="76"/>
      <c r="H224" s="83"/>
      <c r="I224" s="78"/>
      <c r="J224" s="78"/>
      <c r="K224" s="82">
        <f t="shared" si="1"/>
        <v>0</v>
      </c>
    </row>
    <row r="225" spans="1:11" x14ac:dyDescent="0.25">
      <c r="A225" s="120"/>
      <c r="B225" s="77"/>
      <c r="C225" s="77"/>
      <c r="D225" s="77"/>
      <c r="E225" s="77"/>
      <c r="F225" s="122"/>
      <c r="G225" s="76"/>
      <c r="H225" s="83"/>
      <c r="I225" s="78"/>
      <c r="J225" s="78"/>
      <c r="K225" s="82">
        <f t="shared" si="1"/>
        <v>0</v>
      </c>
    </row>
    <row r="226" spans="1:11" x14ac:dyDescent="0.25">
      <c r="A226" s="120"/>
      <c r="B226" s="77"/>
      <c r="C226" s="77"/>
      <c r="D226" s="77"/>
      <c r="E226" s="77"/>
      <c r="F226" s="122"/>
      <c r="G226" s="76"/>
      <c r="H226" s="83"/>
      <c r="I226" s="78"/>
      <c r="J226" s="78"/>
      <c r="K226" s="82">
        <f t="shared" si="1"/>
        <v>0</v>
      </c>
    </row>
    <row r="227" spans="1:11" x14ac:dyDescent="0.25">
      <c r="A227" s="120"/>
      <c r="B227" s="77"/>
      <c r="C227" s="77"/>
      <c r="D227" s="77"/>
      <c r="E227" s="77"/>
      <c r="F227" s="122"/>
      <c r="G227" s="76"/>
      <c r="H227" s="83"/>
      <c r="I227" s="78"/>
      <c r="J227" s="78"/>
      <c r="K227" s="82">
        <f t="shared" si="1"/>
        <v>0</v>
      </c>
    </row>
    <row r="228" spans="1:11" x14ac:dyDescent="0.25">
      <c r="A228" s="120"/>
      <c r="B228" s="77"/>
      <c r="C228" s="77"/>
      <c r="D228" s="77"/>
      <c r="E228" s="77"/>
      <c r="F228" s="122"/>
      <c r="G228" s="76"/>
      <c r="H228" s="83"/>
      <c r="I228" s="78"/>
      <c r="J228" s="78"/>
      <c r="K228" s="82">
        <f t="shared" si="1"/>
        <v>0</v>
      </c>
    </row>
    <row r="229" spans="1:11" x14ac:dyDescent="0.25">
      <c r="A229" s="120"/>
      <c r="B229" s="77"/>
      <c r="C229" s="77"/>
      <c r="D229" s="77"/>
      <c r="E229" s="77"/>
      <c r="F229" s="122"/>
      <c r="G229" s="76"/>
      <c r="H229" s="83"/>
      <c r="I229" s="78"/>
      <c r="J229" s="78"/>
      <c r="K229" s="82">
        <f t="shared" si="1"/>
        <v>0</v>
      </c>
    </row>
    <row r="230" spans="1:11" x14ac:dyDescent="0.25">
      <c r="A230" s="120"/>
      <c r="B230" s="77"/>
      <c r="C230" s="77"/>
      <c r="D230" s="77"/>
      <c r="E230" s="77"/>
      <c r="F230" s="122"/>
      <c r="G230" s="76"/>
      <c r="H230" s="83"/>
      <c r="I230" s="78"/>
      <c r="J230" s="78"/>
      <c r="K230" s="82">
        <f t="shared" si="1"/>
        <v>0</v>
      </c>
    </row>
    <row r="231" spans="1:11" x14ac:dyDescent="0.25">
      <c r="A231" s="120"/>
      <c r="B231" s="77"/>
      <c r="C231" s="77"/>
      <c r="D231" s="77"/>
      <c r="E231" s="77"/>
      <c r="F231" s="122"/>
      <c r="G231" s="76"/>
      <c r="H231" s="83"/>
      <c r="I231" s="78"/>
      <c r="J231" s="78"/>
      <c r="K231" s="82">
        <f t="shared" si="1"/>
        <v>0</v>
      </c>
    </row>
    <row r="232" spans="1:11" x14ac:dyDescent="0.25">
      <c r="A232" s="120"/>
      <c r="B232" s="77"/>
      <c r="C232" s="77"/>
      <c r="D232" s="77"/>
      <c r="E232" s="77"/>
      <c r="F232" s="122"/>
      <c r="G232" s="76"/>
      <c r="H232" s="83"/>
      <c r="I232" s="78"/>
      <c r="J232" s="78"/>
      <c r="K232" s="82">
        <f t="shared" si="1"/>
        <v>0</v>
      </c>
    </row>
    <row r="233" spans="1:11" x14ac:dyDescent="0.25">
      <c r="A233" s="120"/>
      <c r="B233" s="77"/>
      <c r="C233" s="77"/>
      <c r="D233" s="77"/>
      <c r="E233" s="77"/>
      <c r="F233" s="122"/>
      <c r="G233" s="76"/>
      <c r="H233" s="83"/>
      <c r="I233" s="78"/>
      <c r="J233" s="78"/>
      <c r="K233" s="82">
        <f t="shared" si="1"/>
        <v>0</v>
      </c>
    </row>
    <row r="234" spans="1:11" x14ac:dyDescent="0.25">
      <c r="A234" s="120"/>
      <c r="B234" s="77"/>
      <c r="C234" s="77"/>
      <c r="D234" s="77"/>
      <c r="E234" s="77"/>
      <c r="F234" s="122"/>
      <c r="G234" s="76"/>
      <c r="H234" s="83"/>
      <c r="I234" s="78"/>
      <c r="J234" s="78"/>
      <c r="K234" s="82">
        <f t="shared" si="1"/>
        <v>0</v>
      </c>
    </row>
    <row r="235" spans="1:11" x14ac:dyDescent="0.25">
      <c r="A235" s="120"/>
      <c r="B235" s="77"/>
      <c r="C235" s="77"/>
      <c r="D235" s="77"/>
      <c r="E235" s="77"/>
      <c r="F235" s="122"/>
      <c r="G235" s="76"/>
      <c r="H235" s="83"/>
      <c r="I235" s="78"/>
      <c r="J235" s="78"/>
      <c r="K235" s="82">
        <f t="shared" si="1"/>
        <v>0</v>
      </c>
    </row>
    <row r="236" spans="1:11" x14ac:dyDescent="0.25">
      <c r="A236" s="120"/>
      <c r="B236" s="77"/>
      <c r="C236" s="77"/>
      <c r="D236" s="77"/>
      <c r="E236" s="77"/>
      <c r="F236" s="122"/>
      <c r="G236" s="76"/>
      <c r="H236" s="83"/>
      <c r="I236" s="78"/>
      <c r="J236" s="78"/>
      <c r="K236" s="82">
        <f t="shared" si="1"/>
        <v>0</v>
      </c>
    </row>
    <row r="237" spans="1:11" x14ac:dyDescent="0.25">
      <c r="A237" s="120"/>
      <c r="B237" s="77"/>
      <c r="C237" s="77"/>
      <c r="D237" s="77"/>
      <c r="E237" s="77"/>
      <c r="F237" s="122"/>
      <c r="G237" s="76"/>
      <c r="H237" s="83"/>
      <c r="I237" s="78"/>
      <c r="J237" s="78"/>
      <c r="K237" s="82">
        <f t="shared" si="1"/>
        <v>0</v>
      </c>
    </row>
    <row r="238" spans="1:11" x14ac:dyDescent="0.25">
      <c r="A238" s="120"/>
      <c r="B238" s="77"/>
      <c r="C238" s="77"/>
      <c r="D238" s="77"/>
      <c r="E238" s="77"/>
      <c r="F238" s="122"/>
      <c r="G238" s="76"/>
      <c r="H238" s="83"/>
      <c r="I238" s="78"/>
      <c r="J238" s="78"/>
      <c r="K238" s="82">
        <f t="shared" si="1"/>
        <v>0</v>
      </c>
    </row>
    <row r="239" spans="1:11" x14ac:dyDescent="0.25">
      <c r="A239" s="120"/>
      <c r="B239" s="77"/>
      <c r="C239" s="77"/>
      <c r="D239" s="77"/>
      <c r="E239" s="77"/>
      <c r="F239" s="122"/>
      <c r="G239" s="76"/>
      <c r="H239" s="83"/>
      <c r="I239" s="78"/>
      <c r="J239" s="78"/>
      <c r="K239" s="82">
        <f t="shared" si="1"/>
        <v>0</v>
      </c>
    </row>
    <row r="240" spans="1:11" x14ac:dyDescent="0.25">
      <c r="A240" s="120"/>
      <c r="B240" s="77"/>
      <c r="C240" s="77"/>
      <c r="D240" s="77"/>
      <c r="E240" s="77"/>
      <c r="F240" s="122"/>
      <c r="G240" s="76"/>
      <c r="H240" s="83"/>
      <c r="I240" s="78"/>
      <c r="J240" s="78"/>
      <c r="K240" s="82">
        <f t="shared" si="1"/>
        <v>0</v>
      </c>
    </row>
    <row r="241" spans="1:11" x14ac:dyDescent="0.25">
      <c r="A241" s="120"/>
      <c r="B241" s="77"/>
      <c r="C241" s="77"/>
      <c r="D241" s="77"/>
      <c r="E241" s="77"/>
      <c r="F241" s="122"/>
      <c r="G241" s="76"/>
      <c r="H241" s="83"/>
      <c r="I241" s="78"/>
      <c r="J241" s="78"/>
      <c r="K241" s="82">
        <f t="shared" si="1"/>
        <v>0</v>
      </c>
    </row>
    <row r="242" spans="1:11" x14ac:dyDescent="0.25">
      <c r="A242" s="120"/>
      <c r="B242" s="77"/>
      <c r="C242" s="77"/>
      <c r="D242" s="77"/>
      <c r="E242" s="77"/>
      <c r="F242" s="122"/>
      <c r="G242" s="76"/>
      <c r="H242" s="83"/>
      <c r="I242" s="78"/>
      <c r="J242" s="78"/>
      <c r="K242" s="82">
        <f t="shared" si="1"/>
        <v>0</v>
      </c>
    </row>
    <row r="243" spans="1:11" x14ac:dyDescent="0.25">
      <c r="A243" s="120"/>
      <c r="B243" s="77"/>
      <c r="C243" s="77"/>
      <c r="D243" s="77"/>
      <c r="E243" s="77"/>
      <c r="F243" s="122"/>
      <c r="G243" s="76"/>
      <c r="H243" s="83"/>
      <c r="I243" s="78"/>
      <c r="J243" s="78"/>
      <c r="K243" s="82">
        <f t="shared" si="1"/>
        <v>0</v>
      </c>
    </row>
    <row r="244" spans="1:11" x14ac:dyDescent="0.25">
      <c r="A244" s="120"/>
      <c r="B244" s="77"/>
      <c r="C244" s="77"/>
      <c r="D244" s="77"/>
      <c r="E244" s="77"/>
      <c r="F244" s="122"/>
      <c r="G244" s="76"/>
      <c r="H244" s="83"/>
      <c r="I244" s="78"/>
      <c r="J244" s="78"/>
      <c r="K244" s="82">
        <f t="shared" si="1"/>
        <v>0</v>
      </c>
    </row>
    <row r="245" spans="1:11" x14ac:dyDescent="0.25">
      <c r="A245" s="120"/>
      <c r="B245" s="77"/>
      <c r="C245" s="77"/>
      <c r="D245" s="77"/>
      <c r="E245" s="77"/>
      <c r="F245" s="122"/>
      <c r="G245" s="76"/>
      <c r="H245" s="83"/>
      <c r="I245" s="78"/>
      <c r="J245" s="78"/>
      <c r="K245" s="82">
        <f t="shared" si="1"/>
        <v>0</v>
      </c>
    </row>
    <row r="246" spans="1:11" x14ac:dyDescent="0.25">
      <c r="A246" s="120"/>
      <c r="B246" s="77"/>
      <c r="C246" s="77"/>
      <c r="D246" s="77"/>
      <c r="E246" s="77"/>
      <c r="F246" s="122"/>
      <c r="G246" s="76"/>
      <c r="H246" s="83"/>
      <c r="I246" s="78"/>
      <c r="J246" s="78"/>
      <c r="K246" s="82">
        <f t="shared" si="1"/>
        <v>0</v>
      </c>
    </row>
    <row r="247" spans="1:11" x14ac:dyDescent="0.25">
      <c r="A247" s="120"/>
      <c r="B247" s="77"/>
      <c r="C247" s="77"/>
      <c r="D247" s="77"/>
      <c r="E247" s="77"/>
      <c r="F247" s="122"/>
      <c r="G247" s="76"/>
      <c r="H247" s="83"/>
      <c r="I247" s="78"/>
      <c r="J247" s="78"/>
      <c r="K247" s="82">
        <f t="shared" si="1"/>
        <v>0</v>
      </c>
    </row>
    <row r="248" spans="1:11" x14ac:dyDescent="0.25">
      <c r="A248" s="120"/>
      <c r="B248" s="77"/>
      <c r="C248" s="77"/>
      <c r="D248" s="77"/>
      <c r="E248" s="77"/>
      <c r="F248" s="122"/>
      <c r="G248" s="76"/>
      <c r="H248" s="83"/>
      <c r="I248" s="78"/>
      <c r="J248" s="78"/>
      <c r="K248" s="82">
        <f t="shared" si="1"/>
        <v>0</v>
      </c>
    </row>
    <row r="249" spans="1:11" x14ac:dyDescent="0.25">
      <c r="A249" s="120"/>
      <c r="B249" s="77"/>
      <c r="C249" s="77"/>
      <c r="D249" s="77"/>
      <c r="E249" s="77"/>
      <c r="F249" s="122"/>
      <c r="G249" s="76"/>
      <c r="H249" s="83"/>
      <c r="I249" s="78"/>
      <c r="J249" s="78"/>
      <c r="K249" s="82">
        <f t="shared" si="1"/>
        <v>0</v>
      </c>
    </row>
    <row r="250" spans="1:11" x14ac:dyDescent="0.25">
      <c r="A250" s="120"/>
      <c r="B250" s="77"/>
      <c r="C250" s="77"/>
      <c r="D250" s="77"/>
      <c r="E250" s="77"/>
      <c r="F250" s="122"/>
      <c r="G250" s="76"/>
      <c r="H250" s="83"/>
      <c r="I250" s="78"/>
      <c r="J250" s="78"/>
      <c r="K250" s="82">
        <f t="shared" si="1"/>
        <v>0</v>
      </c>
    </row>
    <row r="251" spans="1:11" x14ac:dyDescent="0.25">
      <c r="A251" s="120"/>
      <c r="B251" s="77"/>
      <c r="C251" s="77"/>
      <c r="D251" s="77"/>
      <c r="E251" s="77"/>
      <c r="F251" s="122"/>
      <c r="G251" s="76"/>
      <c r="H251" s="83"/>
      <c r="I251" s="78"/>
      <c r="J251" s="78"/>
      <c r="K251" s="82">
        <f t="shared" si="1"/>
        <v>0</v>
      </c>
    </row>
    <row r="252" spans="1:11" x14ac:dyDescent="0.25">
      <c r="A252" s="120"/>
      <c r="B252" s="77"/>
      <c r="C252" s="77"/>
      <c r="D252" s="77"/>
      <c r="E252" s="77"/>
      <c r="F252" s="122"/>
      <c r="G252" s="76"/>
      <c r="H252" s="83"/>
      <c r="I252" s="78"/>
      <c r="J252" s="78"/>
      <c r="K252" s="82">
        <f t="shared" si="1"/>
        <v>0</v>
      </c>
    </row>
    <row r="253" spans="1:11" x14ac:dyDescent="0.25">
      <c r="A253" s="120"/>
      <c r="B253" s="77"/>
      <c r="C253" s="77"/>
      <c r="D253" s="77"/>
      <c r="E253" s="77"/>
      <c r="F253" s="122"/>
      <c r="G253" s="76"/>
      <c r="H253" s="83"/>
      <c r="I253" s="78"/>
      <c r="J253" s="78"/>
      <c r="K253" s="82">
        <f t="shared" si="1"/>
        <v>0</v>
      </c>
    </row>
    <row r="254" spans="1:11" x14ac:dyDescent="0.25">
      <c r="A254" s="120"/>
      <c r="B254" s="77"/>
      <c r="C254" s="77"/>
      <c r="D254" s="77"/>
      <c r="E254" s="77"/>
      <c r="F254" s="122"/>
      <c r="G254" s="76"/>
      <c r="H254" s="83"/>
      <c r="I254" s="78"/>
      <c r="J254" s="78"/>
      <c r="K254" s="82">
        <f t="shared" si="1"/>
        <v>0</v>
      </c>
    </row>
    <row r="255" spans="1:11" x14ac:dyDescent="0.25">
      <c r="A255" s="120"/>
      <c r="B255" s="77"/>
      <c r="C255" s="77"/>
      <c r="D255" s="77"/>
      <c r="E255" s="77"/>
      <c r="F255" s="122"/>
      <c r="G255" s="76"/>
      <c r="H255" s="83"/>
      <c r="I255" s="78"/>
      <c r="J255" s="78"/>
      <c r="K255" s="82">
        <f t="shared" si="1"/>
        <v>0</v>
      </c>
    </row>
    <row r="256" spans="1:11" x14ac:dyDescent="0.25">
      <c r="A256" s="120"/>
      <c r="B256" s="77"/>
      <c r="C256" s="77"/>
      <c r="D256" s="77"/>
      <c r="E256" s="77"/>
      <c r="F256" s="122"/>
      <c r="G256" s="76"/>
      <c r="H256" s="83"/>
      <c r="I256" s="78"/>
      <c r="J256" s="78"/>
      <c r="K256" s="82">
        <f t="shared" si="1"/>
        <v>0</v>
      </c>
    </row>
    <row r="257" spans="1:11" x14ac:dyDescent="0.25">
      <c r="A257" s="120"/>
      <c r="B257" s="77"/>
      <c r="C257" s="77"/>
      <c r="D257" s="77"/>
      <c r="E257" s="77"/>
      <c r="F257" s="122"/>
      <c r="G257" s="76"/>
      <c r="H257" s="83"/>
      <c r="I257" s="78"/>
      <c r="J257" s="78"/>
      <c r="K257" s="82">
        <f t="shared" si="1"/>
        <v>0</v>
      </c>
    </row>
    <row r="258" spans="1:11" x14ac:dyDescent="0.25">
      <c r="A258" s="120"/>
      <c r="B258" s="77"/>
      <c r="C258" s="77"/>
      <c r="D258" s="77"/>
      <c r="E258" s="77"/>
      <c r="F258" s="122"/>
      <c r="G258" s="76"/>
      <c r="H258" s="83"/>
      <c r="I258" s="78"/>
      <c r="J258" s="78"/>
      <c r="K258" s="82">
        <f t="shared" si="1"/>
        <v>0</v>
      </c>
    </row>
    <row r="259" spans="1:11" x14ac:dyDescent="0.25">
      <c r="A259" s="120"/>
      <c r="B259" s="77"/>
      <c r="C259" s="77"/>
      <c r="D259" s="77"/>
      <c r="E259" s="77"/>
      <c r="F259" s="122"/>
      <c r="G259" s="76"/>
      <c r="H259" s="83"/>
      <c r="I259" s="78"/>
      <c r="J259" s="78"/>
      <c r="K259" s="82">
        <f t="shared" ref="K259:K305" si="3">I259*J259</f>
        <v>0</v>
      </c>
    </row>
    <row r="260" spans="1:11" x14ac:dyDescent="0.25">
      <c r="A260" s="120"/>
      <c r="B260" s="77"/>
      <c r="C260" s="77"/>
      <c r="D260" s="77"/>
      <c r="E260" s="77"/>
      <c r="F260" s="179"/>
      <c r="G260" s="77"/>
      <c r="H260" s="180"/>
      <c r="I260" s="75"/>
      <c r="J260" s="75"/>
      <c r="K260" s="82">
        <f t="shared" si="3"/>
        <v>0</v>
      </c>
    </row>
    <row r="261" spans="1:11" x14ac:dyDescent="0.25">
      <c r="A261" s="120"/>
      <c r="B261" s="76"/>
      <c r="C261" s="76"/>
      <c r="D261" s="76"/>
      <c r="E261" s="76"/>
      <c r="F261" s="122"/>
      <c r="G261" s="76"/>
      <c r="H261" s="83"/>
      <c r="I261" s="75"/>
      <c r="J261" s="75"/>
      <c r="K261" s="82">
        <f t="shared" si="3"/>
        <v>0</v>
      </c>
    </row>
    <row r="262" spans="1:11" x14ac:dyDescent="0.25">
      <c r="A262" s="120"/>
      <c r="B262" s="76"/>
      <c r="C262" s="76"/>
      <c r="D262" s="76"/>
      <c r="E262" s="76"/>
      <c r="F262" s="122"/>
      <c r="G262" s="76"/>
      <c r="H262" s="83"/>
      <c r="I262" s="75"/>
      <c r="J262" s="75"/>
      <c r="K262" s="82">
        <f t="shared" si="3"/>
        <v>0</v>
      </c>
    </row>
    <row r="263" spans="1:11" x14ac:dyDescent="0.25">
      <c r="A263" s="120"/>
      <c r="B263" s="76"/>
      <c r="C263" s="76"/>
      <c r="D263" s="76"/>
      <c r="E263" s="76"/>
      <c r="F263" s="122"/>
      <c r="G263" s="76"/>
      <c r="H263" s="83"/>
      <c r="I263" s="75"/>
      <c r="J263" s="75"/>
      <c r="K263" s="82">
        <f t="shared" si="3"/>
        <v>0</v>
      </c>
    </row>
    <row r="264" spans="1:11" x14ac:dyDescent="0.25">
      <c r="A264" s="120"/>
      <c r="B264" s="76"/>
      <c r="C264" s="76"/>
      <c r="D264" s="76"/>
      <c r="E264" s="76"/>
      <c r="F264" s="122"/>
      <c r="G264" s="76"/>
      <c r="H264" s="83"/>
      <c r="I264" s="75"/>
      <c r="J264" s="75"/>
      <c r="K264" s="82">
        <f t="shared" si="3"/>
        <v>0</v>
      </c>
    </row>
    <row r="265" spans="1:11" x14ac:dyDescent="0.25">
      <c r="A265" s="120"/>
      <c r="B265" s="76"/>
      <c r="C265" s="76"/>
      <c r="D265" s="76"/>
      <c r="E265" s="76"/>
      <c r="F265" s="122"/>
      <c r="G265" s="76"/>
      <c r="H265" s="83"/>
      <c r="I265" s="75"/>
      <c r="J265" s="75"/>
      <c r="K265" s="82">
        <f t="shared" si="3"/>
        <v>0</v>
      </c>
    </row>
    <row r="266" spans="1:11" x14ac:dyDescent="0.25">
      <c r="A266" s="120"/>
      <c r="B266" s="76"/>
      <c r="C266" s="76"/>
      <c r="D266" s="76"/>
      <c r="E266" s="76"/>
      <c r="F266" s="122"/>
      <c r="G266" s="76"/>
      <c r="H266" s="83"/>
      <c r="I266" s="75"/>
      <c r="J266" s="75"/>
      <c r="K266" s="82">
        <f t="shared" si="3"/>
        <v>0</v>
      </c>
    </row>
    <row r="267" spans="1:11" x14ac:dyDescent="0.25">
      <c r="A267" s="120"/>
      <c r="B267" s="77"/>
      <c r="C267" s="77"/>
      <c r="D267" s="77"/>
      <c r="E267" s="77"/>
      <c r="F267" s="122"/>
      <c r="G267" s="76"/>
      <c r="H267" s="83"/>
      <c r="I267" s="78"/>
      <c r="J267" s="78"/>
      <c r="K267" s="82">
        <f t="shared" si="3"/>
        <v>0</v>
      </c>
    </row>
    <row r="268" spans="1:11" x14ac:dyDescent="0.25">
      <c r="A268" s="120"/>
      <c r="B268" s="77"/>
      <c r="C268" s="77"/>
      <c r="D268" s="77"/>
      <c r="E268" s="77"/>
      <c r="F268" s="122"/>
      <c r="G268" s="76"/>
      <c r="H268" s="83"/>
      <c r="I268" s="78"/>
      <c r="J268" s="78"/>
      <c r="K268" s="82">
        <f t="shared" si="3"/>
        <v>0</v>
      </c>
    </row>
    <row r="269" spans="1:11" x14ac:dyDescent="0.25">
      <c r="A269" s="120"/>
      <c r="B269" s="77"/>
      <c r="C269" s="77"/>
      <c r="D269" s="77"/>
      <c r="E269" s="77"/>
      <c r="F269" s="122"/>
      <c r="G269" s="76"/>
      <c r="H269" s="83"/>
      <c r="I269" s="78"/>
      <c r="J269" s="78"/>
      <c r="K269" s="82">
        <f t="shared" si="3"/>
        <v>0</v>
      </c>
    </row>
    <row r="270" spans="1:11" x14ac:dyDescent="0.25">
      <c r="A270" s="120"/>
      <c r="B270" s="77"/>
      <c r="C270" s="77"/>
      <c r="D270" s="77"/>
      <c r="E270" s="77"/>
      <c r="F270" s="122"/>
      <c r="G270" s="76"/>
      <c r="H270" s="83"/>
      <c r="I270" s="78"/>
      <c r="J270" s="78"/>
      <c r="K270" s="82">
        <f t="shared" si="3"/>
        <v>0</v>
      </c>
    </row>
    <row r="271" spans="1:11" x14ac:dyDescent="0.25">
      <c r="A271" s="120"/>
      <c r="B271" s="77"/>
      <c r="C271" s="77"/>
      <c r="D271" s="77"/>
      <c r="E271" s="77"/>
      <c r="F271" s="122"/>
      <c r="G271" s="76"/>
      <c r="H271" s="83"/>
      <c r="I271" s="78"/>
      <c r="J271" s="78"/>
      <c r="K271" s="82">
        <f t="shared" si="3"/>
        <v>0</v>
      </c>
    </row>
    <row r="272" spans="1:11" x14ac:dyDescent="0.25">
      <c r="A272" s="120"/>
      <c r="B272" s="77"/>
      <c r="C272" s="77"/>
      <c r="D272" s="77"/>
      <c r="E272" s="77"/>
      <c r="F272" s="122"/>
      <c r="G272" s="76"/>
      <c r="H272" s="83"/>
      <c r="I272" s="78"/>
      <c r="J272" s="78"/>
      <c r="K272" s="82">
        <f t="shared" si="3"/>
        <v>0</v>
      </c>
    </row>
    <row r="273" spans="1:11" x14ac:dyDescent="0.25">
      <c r="A273" s="120"/>
      <c r="B273" s="77"/>
      <c r="C273" s="77"/>
      <c r="D273" s="77"/>
      <c r="E273" s="77"/>
      <c r="F273" s="122"/>
      <c r="G273" s="76"/>
      <c r="H273" s="83"/>
      <c r="I273" s="78"/>
      <c r="J273" s="78"/>
      <c r="K273" s="82">
        <f t="shared" si="3"/>
        <v>0</v>
      </c>
    </row>
    <row r="274" spans="1:11" x14ac:dyDescent="0.25">
      <c r="A274" s="120"/>
      <c r="B274" s="77"/>
      <c r="C274" s="77"/>
      <c r="D274" s="77"/>
      <c r="E274" s="77"/>
      <c r="F274" s="122"/>
      <c r="G274" s="76"/>
      <c r="H274" s="83"/>
      <c r="I274" s="78"/>
      <c r="J274" s="78"/>
      <c r="K274" s="82">
        <f t="shared" si="3"/>
        <v>0</v>
      </c>
    </row>
    <row r="275" spans="1:11" x14ac:dyDescent="0.25">
      <c r="A275" s="120"/>
      <c r="B275" s="77"/>
      <c r="C275" s="77"/>
      <c r="D275" s="77"/>
      <c r="E275" s="77"/>
      <c r="F275" s="122"/>
      <c r="G275" s="76"/>
      <c r="H275" s="83"/>
      <c r="I275" s="78"/>
      <c r="J275" s="78"/>
      <c r="K275" s="82">
        <f t="shared" si="3"/>
        <v>0</v>
      </c>
    </row>
    <row r="276" spans="1:11" x14ac:dyDescent="0.25">
      <c r="A276" s="120"/>
      <c r="B276" s="77"/>
      <c r="C276" s="77"/>
      <c r="D276" s="77"/>
      <c r="E276" s="77"/>
      <c r="F276" s="122"/>
      <c r="G276" s="76"/>
      <c r="H276" s="83"/>
      <c r="I276" s="78"/>
      <c r="J276" s="78"/>
      <c r="K276" s="82">
        <f t="shared" si="3"/>
        <v>0</v>
      </c>
    </row>
    <row r="277" spans="1:11" x14ac:dyDescent="0.25">
      <c r="A277" s="120"/>
      <c r="B277" s="77"/>
      <c r="C277" s="77"/>
      <c r="D277" s="77"/>
      <c r="E277" s="77"/>
      <c r="F277" s="122"/>
      <c r="G277" s="76"/>
      <c r="H277" s="83"/>
      <c r="I277" s="78"/>
      <c r="J277" s="78"/>
      <c r="K277" s="82">
        <f t="shared" si="3"/>
        <v>0</v>
      </c>
    </row>
    <row r="278" spans="1:11" x14ac:dyDescent="0.25">
      <c r="A278" s="120"/>
      <c r="B278" s="77"/>
      <c r="C278" s="77"/>
      <c r="D278" s="77"/>
      <c r="E278" s="77"/>
      <c r="F278" s="122"/>
      <c r="G278" s="76"/>
      <c r="H278" s="83"/>
      <c r="I278" s="78"/>
      <c r="J278" s="78"/>
      <c r="K278" s="82">
        <f t="shared" si="3"/>
        <v>0</v>
      </c>
    </row>
    <row r="279" spans="1:11" x14ac:dyDescent="0.25">
      <c r="A279" s="120"/>
      <c r="B279" s="77"/>
      <c r="C279" s="77"/>
      <c r="D279" s="77"/>
      <c r="E279" s="77"/>
      <c r="F279" s="122"/>
      <c r="G279" s="76"/>
      <c r="H279" s="83"/>
      <c r="I279" s="78"/>
      <c r="J279" s="78"/>
      <c r="K279" s="82">
        <f t="shared" si="3"/>
        <v>0</v>
      </c>
    </row>
    <row r="280" spans="1:11" x14ac:dyDescent="0.25">
      <c r="A280" s="120"/>
      <c r="B280" s="77"/>
      <c r="C280" s="77"/>
      <c r="D280" s="77"/>
      <c r="E280" s="77"/>
      <c r="F280" s="122"/>
      <c r="G280" s="76"/>
      <c r="H280" s="83"/>
      <c r="I280" s="78"/>
      <c r="J280" s="78"/>
      <c r="K280" s="82">
        <f t="shared" si="3"/>
        <v>0</v>
      </c>
    </row>
    <row r="281" spans="1:11" x14ac:dyDescent="0.25">
      <c r="A281" s="120"/>
      <c r="B281" s="77"/>
      <c r="C281" s="77"/>
      <c r="D281" s="77"/>
      <c r="E281" s="77"/>
      <c r="F281" s="122"/>
      <c r="G281" s="76"/>
      <c r="H281" s="83"/>
      <c r="I281" s="78"/>
      <c r="J281" s="78"/>
      <c r="K281" s="82">
        <f t="shared" si="3"/>
        <v>0</v>
      </c>
    </row>
    <row r="282" spans="1:11" x14ac:dyDescent="0.25">
      <c r="A282" s="120"/>
      <c r="B282" s="77"/>
      <c r="C282" s="77"/>
      <c r="D282" s="77"/>
      <c r="E282" s="77"/>
      <c r="F282" s="122"/>
      <c r="G282" s="76"/>
      <c r="H282" s="83"/>
      <c r="I282" s="78"/>
      <c r="J282" s="78"/>
      <c r="K282" s="82">
        <f t="shared" si="3"/>
        <v>0</v>
      </c>
    </row>
    <row r="283" spans="1:11" x14ac:dyDescent="0.25">
      <c r="A283" s="120"/>
      <c r="B283" s="77"/>
      <c r="C283" s="77"/>
      <c r="D283" s="77"/>
      <c r="E283" s="77"/>
      <c r="F283" s="122"/>
      <c r="G283" s="76"/>
      <c r="H283" s="83"/>
      <c r="I283" s="78"/>
      <c r="J283" s="78"/>
      <c r="K283" s="82">
        <f t="shared" si="3"/>
        <v>0</v>
      </c>
    </row>
    <row r="284" spans="1:11" x14ac:dyDescent="0.25">
      <c r="A284" s="120"/>
      <c r="B284" s="77"/>
      <c r="C284" s="77"/>
      <c r="D284" s="77"/>
      <c r="E284" s="77"/>
      <c r="F284" s="122"/>
      <c r="G284" s="76"/>
      <c r="H284" s="83"/>
      <c r="I284" s="78"/>
      <c r="J284" s="78"/>
      <c r="K284" s="82">
        <f t="shared" si="3"/>
        <v>0</v>
      </c>
    </row>
    <row r="285" spans="1:11" x14ac:dyDescent="0.25">
      <c r="A285" s="120"/>
      <c r="B285" s="77"/>
      <c r="C285" s="77"/>
      <c r="D285" s="77"/>
      <c r="E285" s="77"/>
      <c r="F285" s="122"/>
      <c r="G285" s="76"/>
      <c r="H285" s="83"/>
      <c r="I285" s="78"/>
      <c r="J285" s="78"/>
      <c r="K285" s="82">
        <f t="shared" si="3"/>
        <v>0</v>
      </c>
    </row>
    <row r="286" spans="1:11" x14ac:dyDescent="0.25">
      <c r="A286" s="120"/>
      <c r="B286" s="77"/>
      <c r="C286" s="77"/>
      <c r="D286" s="77"/>
      <c r="E286" s="77"/>
      <c r="F286" s="122"/>
      <c r="G286" s="76"/>
      <c r="H286" s="83"/>
      <c r="I286" s="78"/>
      <c r="J286" s="78"/>
      <c r="K286" s="82">
        <f t="shared" si="3"/>
        <v>0</v>
      </c>
    </row>
    <row r="287" spans="1:11" x14ac:dyDescent="0.25">
      <c r="A287" s="120"/>
      <c r="B287" s="77"/>
      <c r="C287" s="77"/>
      <c r="D287" s="77"/>
      <c r="E287" s="77"/>
      <c r="F287" s="122"/>
      <c r="G287" s="76"/>
      <c r="H287" s="83"/>
      <c r="I287" s="78"/>
      <c r="J287" s="78"/>
      <c r="K287" s="82">
        <f t="shared" si="3"/>
        <v>0</v>
      </c>
    </row>
    <row r="288" spans="1:11" x14ac:dyDescent="0.25">
      <c r="A288" s="120"/>
      <c r="B288" s="77"/>
      <c r="C288" s="77"/>
      <c r="D288" s="77"/>
      <c r="E288" s="77"/>
      <c r="F288" s="122"/>
      <c r="G288" s="76"/>
      <c r="H288" s="83"/>
      <c r="I288" s="78"/>
      <c r="J288" s="78"/>
      <c r="K288" s="82">
        <f t="shared" si="3"/>
        <v>0</v>
      </c>
    </row>
    <row r="289" spans="1:11" x14ac:dyDescent="0.25">
      <c r="A289" s="120"/>
      <c r="B289" s="77"/>
      <c r="C289" s="77"/>
      <c r="D289" s="77"/>
      <c r="E289" s="77"/>
      <c r="F289" s="122"/>
      <c r="G289" s="76"/>
      <c r="H289" s="83"/>
      <c r="I289" s="78"/>
      <c r="J289" s="78"/>
      <c r="K289" s="82">
        <f t="shared" ref="K289" si="4">I289*J289</f>
        <v>0</v>
      </c>
    </row>
    <row r="290" spans="1:11" x14ac:dyDescent="0.25">
      <c r="A290" s="120"/>
      <c r="B290" s="77"/>
      <c r="C290" s="77"/>
      <c r="D290" s="77"/>
      <c r="E290" s="77"/>
      <c r="F290" s="122"/>
      <c r="G290" s="76"/>
      <c r="H290" s="83"/>
      <c r="I290" s="78"/>
      <c r="J290" s="78"/>
      <c r="K290" s="82">
        <f t="shared" si="3"/>
        <v>0</v>
      </c>
    </row>
    <row r="291" spans="1:11" x14ac:dyDescent="0.25">
      <c r="A291" s="120"/>
      <c r="B291" s="77"/>
      <c r="C291" s="77"/>
      <c r="D291" s="77"/>
      <c r="E291" s="77"/>
      <c r="F291" s="122"/>
      <c r="G291" s="76"/>
      <c r="H291" s="83"/>
      <c r="I291" s="78"/>
      <c r="J291" s="78"/>
      <c r="K291" s="82">
        <f t="shared" si="3"/>
        <v>0</v>
      </c>
    </row>
    <row r="292" spans="1:11" x14ac:dyDescent="0.25">
      <c r="A292" s="120"/>
      <c r="B292" s="77"/>
      <c r="C292" s="77"/>
      <c r="D292" s="77"/>
      <c r="E292" s="77"/>
      <c r="F292" s="122"/>
      <c r="G292" s="76"/>
      <c r="H292" s="83"/>
      <c r="I292" s="78"/>
      <c r="J292" s="78"/>
      <c r="K292" s="82">
        <f t="shared" si="3"/>
        <v>0</v>
      </c>
    </row>
    <row r="293" spans="1:11" x14ac:dyDescent="0.25">
      <c r="A293" s="120"/>
      <c r="B293" s="77"/>
      <c r="C293" s="77"/>
      <c r="D293" s="77"/>
      <c r="E293" s="77"/>
      <c r="F293" s="122"/>
      <c r="G293" s="76"/>
      <c r="H293" s="83"/>
      <c r="I293" s="78"/>
      <c r="J293" s="78"/>
      <c r="K293" s="82">
        <f t="shared" ref="K293:K300" si="5">I293*J293</f>
        <v>0</v>
      </c>
    </row>
    <row r="294" spans="1:11" x14ac:dyDescent="0.25">
      <c r="A294" s="120"/>
      <c r="B294" s="77"/>
      <c r="C294" s="77"/>
      <c r="D294" s="77"/>
      <c r="E294" s="77"/>
      <c r="F294" s="122"/>
      <c r="G294" s="76"/>
      <c r="H294" s="83"/>
      <c r="I294" s="78"/>
      <c r="J294" s="78"/>
      <c r="K294" s="82">
        <f t="shared" si="5"/>
        <v>0</v>
      </c>
    </row>
    <row r="295" spans="1:11" x14ac:dyDescent="0.25">
      <c r="A295" s="120"/>
      <c r="B295" s="77"/>
      <c r="C295" s="77"/>
      <c r="D295" s="77"/>
      <c r="E295" s="77"/>
      <c r="F295" s="122"/>
      <c r="G295" s="76"/>
      <c r="H295" s="83"/>
      <c r="I295" s="78"/>
      <c r="J295" s="78"/>
      <c r="K295" s="82">
        <f t="shared" si="5"/>
        <v>0</v>
      </c>
    </row>
    <row r="296" spans="1:11" x14ac:dyDescent="0.25">
      <c r="A296" s="120"/>
      <c r="B296" s="77"/>
      <c r="C296" s="77"/>
      <c r="D296" s="77"/>
      <c r="E296" s="77"/>
      <c r="F296" s="122"/>
      <c r="G296" s="76"/>
      <c r="H296" s="83"/>
      <c r="I296" s="78"/>
      <c r="J296" s="78"/>
      <c r="K296" s="82">
        <f t="shared" si="5"/>
        <v>0</v>
      </c>
    </row>
    <row r="297" spans="1:11" x14ac:dyDescent="0.25">
      <c r="A297" s="120"/>
      <c r="B297" s="77"/>
      <c r="C297" s="77"/>
      <c r="D297" s="77"/>
      <c r="E297" s="77"/>
      <c r="F297" s="122"/>
      <c r="G297" s="76"/>
      <c r="H297" s="83"/>
      <c r="I297" s="78"/>
      <c r="J297" s="78"/>
      <c r="K297" s="82">
        <f t="shared" si="5"/>
        <v>0</v>
      </c>
    </row>
    <row r="298" spans="1:11" x14ac:dyDescent="0.25">
      <c r="A298" s="120"/>
      <c r="B298" s="77"/>
      <c r="C298" s="77"/>
      <c r="D298" s="77"/>
      <c r="E298" s="77"/>
      <c r="F298" s="122"/>
      <c r="G298" s="76"/>
      <c r="H298" s="83"/>
      <c r="I298" s="78"/>
      <c r="J298" s="78"/>
      <c r="K298" s="82">
        <f t="shared" si="5"/>
        <v>0</v>
      </c>
    </row>
    <row r="299" spans="1:11" x14ac:dyDescent="0.25">
      <c r="A299" s="120"/>
      <c r="B299" s="77"/>
      <c r="C299" s="77"/>
      <c r="D299" s="77"/>
      <c r="E299" s="77"/>
      <c r="F299" s="122"/>
      <c r="G299" s="76"/>
      <c r="H299" s="83"/>
      <c r="I299" s="78"/>
      <c r="J299" s="78"/>
      <c r="K299" s="82">
        <f t="shared" si="5"/>
        <v>0</v>
      </c>
    </row>
    <row r="300" spans="1:11" x14ac:dyDescent="0.25">
      <c r="A300" s="120"/>
      <c r="B300" s="77"/>
      <c r="C300" s="77"/>
      <c r="D300" s="77"/>
      <c r="E300" s="77"/>
      <c r="F300" s="122"/>
      <c r="G300" s="76"/>
      <c r="H300" s="83"/>
      <c r="I300" s="78"/>
      <c r="J300" s="78"/>
      <c r="K300" s="82">
        <f t="shared" si="5"/>
        <v>0</v>
      </c>
    </row>
    <row r="301" spans="1:11" x14ac:dyDescent="0.25">
      <c r="A301" s="120"/>
      <c r="B301" s="77"/>
      <c r="C301" s="77"/>
      <c r="D301" s="77"/>
      <c r="E301" s="77"/>
      <c r="F301" s="122"/>
      <c r="G301" s="76"/>
      <c r="H301" s="83"/>
      <c r="I301" s="78"/>
      <c r="J301" s="78"/>
      <c r="K301" s="82">
        <f t="shared" si="3"/>
        <v>0</v>
      </c>
    </row>
    <row r="302" spans="1:11" x14ac:dyDescent="0.25">
      <c r="A302" s="120"/>
      <c r="B302" s="77"/>
      <c r="C302" s="77"/>
      <c r="D302" s="77"/>
      <c r="E302" s="77"/>
      <c r="F302" s="122"/>
      <c r="G302" s="76"/>
      <c r="H302" s="83"/>
      <c r="I302" s="78"/>
      <c r="J302" s="78"/>
      <c r="K302" s="82">
        <f t="shared" si="3"/>
        <v>0</v>
      </c>
    </row>
    <row r="303" spans="1:11" x14ac:dyDescent="0.25">
      <c r="A303" s="120"/>
      <c r="B303" s="77"/>
      <c r="C303" s="77"/>
      <c r="D303" s="77"/>
      <c r="E303" s="77"/>
      <c r="F303" s="122"/>
      <c r="G303" s="76"/>
      <c r="H303" s="83"/>
      <c r="I303" s="78"/>
      <c r="J303" s="78"/>
      <c r="K303" s="82">
        <f t="shared" si="3"/>
        <v>0</v>
      </c>
    </row>
    <row r="304" spans="1:11" x14ac:dyDescent="0.25">
      <c r="A304" s="120"/>
      <c r="B304" s="77"/>
      <c r="C304" s="77"/>
      <c r="D304" s="77"/>
      <c r="E304" s="77"/>
      <c r="F304" s="122"/>
      <c r="G304" s="76"/>
      <c r="H304" s="83"/>
      <c r="I304" s="78"/>
      <c r="J304" s="78"/>
      <c r="K304" s="82">
        <f t="shared" si="3"/>
        <v>0</v>
      </c>
    </row>
    <row r="305" spans="1:13" x14ac:dyDescent="0.25">
      <c r="A305" s="120"/>
      <c r="B305" s="77"/>
      <c r="C305" s="77"/>
      <c r="D305" s="77"/>
      <c r="E305" s="77"/>
      <c r="F305" s="122"/>
      <c r="G305" s="76"/>
      <c r="H305" s="83"/>
      <c r="I305" s="78"/>
      <c r="J305" s="78"/>
      <c r="K305" s="82">
        <f t="shared" si="3"/>
        <v>0</v>
      </c>
    </row>
    <row r="306" spans="1:13" x14ac:dyDescent="0.25">
      <c r="A306" s="120"/>
      <c r="B306" s="77"/>
      <c r="C306" s="77"/>
      <c r="D306" s="77"/>
      <c r="E306" s="77"/>
      <c r="F306" s="122"/>
      <c r="G306" s="76"/>
      <c r="H306" s="83"/>
      <c r="I306" s="78"/>
      <c r="J306" s="78"/>
      <c r="K306" s="82">
        <f t="shared" si="1"/>
        <v>0</v>
      </c>
    </row>
    <row r="307" spans="1:13" x14ac:dyDescent="0.25">
      <c r="A307" s="120"/>
      <c r="B307" s="77"/>
      <c r="C307" s="77"/>
      <c r="D307" s="77"/>
      <c r="E307" s="77"/>
      <c r="F307" s="122"/>
      <c r="G307" s="76"/>
      <c r="H307" s="83"/>
      <c r="I307" s="78"/>
      <c r="J307" s="78"/>
      <c r="K307" s="82">
        <f t="shared" si="1"/>
        <v>0</v>
      </c>
    </row>
    <row r="308" spans="1:13" x14ac:dyDescent="0.25">
      <c r="A308" s="120"/>
      <c r="B308" s="77"/>
      <c r="C308" s="77"/>
      <c r="D308" s="77"/>
      <c r="E308" s="77"/>
      <c r="F308" s="122"/>
      <c r="G308" s="76"/>
      <c r="H308" s="83"/>
      <c r="I308" s="78"/>
      <c r="J308" s="78"/>
      <c r="K308" s="82">
        <f t="shared" si="1"/>
        <v>0</v>
      </c>
    </row>
    <row r="309" spans="1:13" x14ac:dyDescent="0.25">
      <c r="A309" s="120"/>
      <c r="B309" s="77"/>
      <c r="C309" s="77"/>
      <c r="D309" s="77"/>
      <c r="E309" s="77"/>
      <c r="F309" s="122"/>
      <c r="G309" s="76"/>
      <c r="H309" s="83"/>
      <c r="I309" s="78"/>
      <c r="J309" s="78"/>
      <c r="K309" s="82">
        <f t="shared" si="1"/>
        <v>0</v>
      </c>
    </row>
    <row r="310" spans="1:13" x14ac:dyDescent="0.25">
      <c r="A310" s="120"/>
      <c r="B310" s="77"/>
      <c r="C310" s="77"/>
      <c r="D310" s="77"/>
      <c r="E310" s="77"/>
      <c r="F310" s="122"/>
      <c r="G310" s="76"/>
      <c r="H310" s="83"/>
      <c r="I310" s="78"/>
      <c r="J310" s="78"/>
      <c r="K310" s="82">
        <f t="shared" si="1"/>
        <v>0</v>
      </c>
      <c r="M310" s="144"/>
    </row>
    <row r="311" spans="1:13" x14ac:dyDescent="0.25">
      <c r="A311" s="120"/>
      <c r="B311" s="77"/>
      <c r="C311" s="77"/>
      <c r="D311" s="77"/>
      <c r="E311" s="77"/>
      <c r="F311" s="122"/>
      <c r="G311" s="76"/>
      <c r="H311" s="83"/>
      <c r="I311" s="78"/>
      <c r="J311" s="78"/>
      <c r="K311" s="82">
        <f t="shared" si="1"/>
        <v>0</v>
      </c>
      <c r="M311" s="144"/>
    </row>
    <row r="312" spans="1:13" x14ac:dyDescent="0.25">
      <c r="A312" s="120"/>
      <c r="B312" s="77"/>
      <c r="C312" s="77"/>
      <c r="D312" s="77"/>
      <c r="E312" s="77"/>
      <c r="F312" s="122"/>
      <c r="G312" s="76"/>
      <c r="H312" s="83"/>
      <c r="I312" s="78"/>
      <c r="J312" s="78"/>
      <c r="K312" s="82">
        <f t="shared" si="1"/>
        <v>0</v>
      </c>
    </row>
    <row r="313" spans="1:13" x14ac:dyDescent="0.25">
      <c r="A313" s="120"/>
      <c r="B313" s="77"/>
      <c r="C313" s="77"/>
      <c r="D313" s="77"/>
      <c r="E313" s="77"/>
      <c r="F313" s="122"/>
      <c r="G313" s="76"/>
      <c r="H313" s="83"/>
      <c r="I313" s="78"/>
      <c r="J313" s="78"/>
      <c r="K313" s="82">
        <f t="shared" si="1"/>
        <v>0</v>
      </c>
    </row>
    <row r="314" spans="1:13" s="74" customFormat="1" x14ac:dyDescent="0.2">
      <c r="A314" s="120"/>
      <c r="B314" s="73"/>
      <c r="C314" s="73"/>
      <c r="D314" s="73"/>
      <c r="E314" s="73"/>
      <c r="F314" s="122"/>
      <c r="G314" s="76"/>
      <c r="H314" s="83"/>
      <c r="I314" s="71"/>
      <c r="J314" s="72"/>
      <c r="K314" s="82">
        <f t="shared" si="1"/>
        <v>0</v>
      </c>
    </row>
    <row r="315" spans="1:13" s="74" customFormat="1" ht="15.75" thickBot="1" x14ac:dyDescent="0.25">
      <c r="A315" s="165"/>
      <c r="B315" s="79"/>
      <c r="C315" s="79"/>
      <c r="D315" s="79"/>
      <c r="E315" s="79"/>
      <c r="F315" s="122"/>
      <c r="G315" s="166"/>
      <c r="H315" s="167"/>
      <c r="I315" s="80"/>
      <c r="J315" s="81"/>
      <c r="K315" s="168">
        <f t="shared" si="1"/>
        <v>0</v>
      </c>
    </row>
    <row r="316" spans="1:13" x14ac:dyDescent="0.25">
      <c r="C316" s="66"/>
      <c r="F316" s="66"/>
      <c r="G316" s="66"/>
      <c r="H316" s="66"/>
      <c r="I316" s="67"/>
      <c r="J316" s="68"/>
    </row>
    <row r="317" spans="1:13" x14ac:dyDescent="0.25">
      <c r="C317" s="66"/>
      <c r="F317" s="66"/>
      <c r="G317" s="66"/>
      <c r="H317" s="66"/>
      <c r="I317" s="67"/>
      <c r="J317" s="68"/>
    </row>
    <row r="318" spans="1:13" x14ac:dyDescent="0.25">
      <c r="C318" s="66"/>
      <c r="F318" s="66"/>
      <c r="G318" s="66"/>
      <c r="H318" s="66"/>
      <c r="I318" s="67"/>
      <c r="J318" s="68"/>
    </row>
    <row r="319" spans="1:13" x14ac:dyDescent="0.25">
      <c r="C319" s="66"/>
      <c r="F319" s="66"/>
      <c r="G319" s="66"/>
      <c r="H319" s="66"/>
      <c r="I319" s="67"/>
      <c r="J319" s="68"/>
    </row>
    <row r="320" spans="1:13" x14ac:dyDescent="0.25">
      <c r="C320" s="66"/>
      <c r="F320" s="66"/>
      <c r="G320" s="66"/>
      <c r="H320" s="66"/>
      <c r="I320" s="67"/>
      <c r="J320" s="68"/>
    </row>
    <row r="321" spans="2:10" x14ac:dyDescent="0.25">
      <c r="C321" s="66"/>
      <c r="F321" s="66"/>
      <c r="G321" s="66"/>
      <c r="H321" s="66"/>
      <c r="I321" s="67"/>
      <c r="J321" s="68"/>
    </row>
    <row r="322" spans="2:10" x14ac:dyDescent="0.25">
      <c r="C322" s="66"/>
      <c r="F322" s="66"/>
      <c r="G322" s="66"/>
      <c r="H322" s="66"/>
      <c r="I322" s="67"/>
      <c r="J322" s="68"/>
    </row>
    <row r="323" spans="2:10" x14ac:dyDescent="0.25">
      <c r="C323" s="66"/>
      <c r="F323" s="66"/>
      <c r="G323" s="66"/>
      <c r="H323" s="66"/>
      <c r="I323" s="67"/>
      <c r="J323" s="68"/>
    </row>
    <row r="324" spans="2:10" x14ac:dyDescent="0.25">
      <c r="C324" s="66"/>
      <c r="F324" s="66"/>
      <c r="G324" s="66"/>
      <c r="H324" s="66"/>
      <c r="I324" s="67"/>
      <c r="J324" s="68"/>
    </row>
    <row r="325" spans="2:10" x14ac:dyDescent="0.25">
      <c r="C325" s="66"/>
      <c r="F325" s="66"/>
      <c r="G325" s="66"/>
      <c r="H325" s="66"/>
      <c r="I325" s="67"/>
      <c r="J325" s="68"/>
    </row>
    <row r="326" spans="2:10" x14ac:dyDescent="0.25">
      <c r="C326" s="66"/>
      <c r="F326" s="66"/>
      <c r="G326" s="66"/>
      <c r="H326" s="66"/>
      <c r="I326" s="67"/>
      <c r="J326" s="68"/>
    </row>
    <row r="327" spans="2:10" x14ac:dyDescent="0.25">
      <c r="C327" s="66"/>
      <c r="F327" s="66"/>
      <c r="G327" s="66"/>
      <c r="H327" s="66"/>
      <c r="I327" s="67"/>
      <c r="J327" s="68"/>
    </row>
    <row r="328" spans="2:10" x14ac:dyDescent="0.25">
      <c r="C328" s="66"/>
      <c r="F328" s="66"/>
      <c r="G328" s="66"/>
      <c r="H328" s="66"/>
      <c r="I328" s="67"/>
      <c r="J328" s="68"/>
    </row>
    <row r="329" spans="2:10" x14ac:dyDescent="0.25">
      <c r="C329" s="66"/>
      <c r="F329" s="66"/>
      <c r="G329" s="66"/>
      <c r="H329" s="66"/>
      <c r="I329" s="67"/>
      <c r="J329" s="68"/>
    </row>
    <row r="330" spans="2:10" x14ac:dyDescent="0.25">
      <c r="C330" s="66"/>
      <c r="F330" s="66"/>
      <c r="G330" s="66"/>
      <c r="H330" s="66"/>
      <c r="I330" s="67"/>
      <c r="J330" s="68"/>
    </row>
    <row r="331" spans="2:10" x14ac:dyDescent="0.25">
      <c r="C331" s="66"/>
      <c r="F331" s="66"/>
      <c r="G331" s="66"/>
      <c r="H331" s="66"/>
      <c r="I331" s="67"/>
      <c r="J331" s="68"/>
    </row>
    <row r="332" spans="2:10" x14ac:dyDescent="0.25">
      <c r="C332" s="66"/>
      <c r="F332" s="66"/>
      <c r="G332" s="66"/>
      <c r="H332" s="66"/>
      <c r="I332" s="67"/>
      <c r="J332" s="68"/>
    </row>
    <row r="333" spans="2:10" x14ac:dyDescent="0.25">
      <c r="C333" s="66"/>
      <c r="F333" s="66"/>
      <c r="G333" s="66"/>
      <c r="H333" s="66"/>
      <c r="I333" s="67"/>
      <c r="J333" s="68"/>
    </row>
    <row r="334" spans="2:10" x14ac:dyDescent="0.25">
      <c r="C334" s="66"/>
      <c r="F334" s="66"/>
      <c r="G334" s="66"/>
      <c r="H334" s="66"/>
      <c r="I334" s="67"/>
      <c r="J334" s="68"/>
    </row>
    <row r="335" spans="2:10" x14ac:dyDescent="0.25">
      <c r="C335" s="66"/>
      <c r="F335" s="66"/>
      <c r="G335" s="66"/>
      <c r="H335" s="66"/>
      <c r="I335" s="67"/>
      <c r="J335" s="68"/>
    </row>
    <row r="336" spans="2:10" x14ac:dyDescent="0.25">
      <c r="B336" s="69"/>
      <c r="C336" s="66"/>
      <c r="F336" s="66"/>
      <c r="G336" s="66"/>
      <c r="H336" s="66"/>
      <c r="I336" s="67"/>
      <c r="J336" s="68"/>
    </row>
    <row r="337" spans="2:10" x14ac:dyDescent="0.25">
      <c r="C337" s="66"/>
      <c r="F337" s="66"/>
      <c r="G337" s="66"/>
      <c r="H337" s="66"/>
      <c r="I337" s="67"/>
      <c r="J337" s="68"/>
    </row>
    <row r="338" spans="2:10" x14ac:dyDescent="0.25">
      <c r="C338" s="66"/>
      <c r="F338" s="66"/>
      <c r="G338" s="66"/>
      <c r="H338" s="66"/>
      <c r="I338" s="67"/>
      <c r="J338" s="68"/>
    </row>
    <row r="339" spans="2:10" x14ac:dyDescent="0.25">
      <c r="B339" s="69"/>
      <c r="C339" s="66"/>
      <c r="F339" s="66"/>
      <c r="G339" s="66"/>
      <c r="H339" s="66"/>
      <c r="I339" s="67"/>
      <c r="J339" s="68"/>
    </row>
    <row r="340" spans="2:10" x14ac:dyDescent="0.25">
      <c r="C340" s="66"/>
      <c r="F340" s="66"/>
      <c r="G340" s="66"/>
      <c r="H340" s="66"/>
      <c r="I340" s="67"/>
      <c r="J340" s="68"/>
    </row>
    <row r="341" spans="2:10" x14ac:dyDescent="0.25">
      <c r="C341" s="66"/>
      <c r="F341" s="66"/>
      <c r="G341" s="66"/>
      <c r="H341" s="66"/>
      <c r="I341" s="67"/>
      <c r="J341" s="68"/>
    </row>
    <row r="342" spans="2:10" x14ac:dyDescent="0.25">
      <c r="C342" s="66"/>
      <c r="F342" s="66"/>
      <c r="G342" s="66"/>
      <c r="H342" s="66"/>
      <c r="I342" s="67"/>
      <c r="J342" s="68"/>
    </row>
    <row r="343" spans="2:10" x14ac:dyDescent="0.25">
      <c r="C343" s="66"/>
      <c r="F343" s="66"/>
      <c r="G343" s="66"/>
      <c r="H343" s="66"/>
      <c r="I343" s="67"/>
      <c r="J343" s="68"/>
    </row>
    <row r="344" spans="2:10" x14ac:dyDescent="0.25">
      <c r="C344" s="66"/>
      <c r="F344" s="66"/>
      <c r="G344" s="66"/>
      <c r="H344" s="66"/>
      <c r="I344" s="67"/>
      <c r="J344" s="68"/>
    </row>
    <row r="345" spans="2:10" x14ac:dyDescent="0.25">
      <c r="C345" s="66"/>
      <c r="F345" s="66"/>
      <c r="G345" s="66"/>
      <c r="H345" s="66"/>
      <c r="I345" s="67"/>
      <c r="J345" s="68"/>
    </row>
    <row r="346" spans="2:10" x14ac:dyDescent="0.25">
      <c r="B346" s="69"/>
      <c r="C346" s="66"/>
      <c r="F346" s="66"/>
      <c r="G346" s="66"/>
      <c r="H346" s="66"/>
      <c r="I346" s="67"/>
      <c r="J346" s="68"/>
    </row>
    <row r="347" spans="2:10" x14ac:dyDescent="0.25">
      <c r="C347" s="66"/>
      <c r="F347" s="66"/>
      <c r="G347" s="66"/>
      <c r="H347" s="66"/>
      <c r="I347" s="67"/>
      <c r="J347" s="68"/>
    </row>
    <row r="348" spans="2:10" x14ac:dyDescent="0.25">
      <c r="B348" s="69"/>
      <c r="C348" s="66"/>
      <c r="F348" s="66"/>
      <c r="G348" s="66"/>
      <c r="H348" s="66"/>
      <c r="I348" s="67"/>
      <c r="J348" s="68"/>
    </row>
    <row r="349" spans="2:10" x14ac:dyDescent="0.25">
      <c r="C349" s="66"/>
      <c r="F349" s="66"/>
      <c r="G349" s="66"/>
      <c r="H349" s="66"/>
      <c r="I349" s="67"/>
      <c r="J349" s="68"/>
    </row>
    <row r="350" spans="2:10" x14ac:dyDescent="0.25">
      <c r="B350" s="69"/>
      <c r="C350" s="66"/>
      <c r="F350" s="66"/>
      <c r="G350" s="66"/>
      <c r="H350" s="66"/>
      <c r="I350" s="67"/>
      <c r="J350" s="68"/>
    </row>
    <row r="351" spans="2:10" x14ac:dyDescent="0.25">
      <c r="C351" s="66"/>
      <c r="F351" s="66"/>
      <c r="G351" s="66"/>
      <c r="H351" s="66"/>
      <c r="I351" s="67"/>
      <c r="J351" s="68"/>
    </row>
    <row r="352" spans="2:10" x14ac:dyDescent="0.25">
      <c r="C352" s="66"/>
      <c r="F352" s="66"/>
      <c r="G352" s="66"/>
      <c r="H352" s="66"/>
      <c r="I352" s="67"/>
      <c r="J352" s="68"/>
    </row>
    <row r="353" spans="2:10" x14ac:dyDescent="0.25">
      <c r="C353" s="66"/>
      <c r="F353" s="66"/>
      <c r="G353" s="66"/>
      <c r="H353" s="66"/>
      <c r="I353" s="67"/>
      <c r="J353" s="68"/>
    </row>
    <row r="354" spans="2:10" x14ac:dyDescent="0.25">
      <c r="C354" s="66"/>
      <c r="F354" s="66"/>
      <c r="G354" s="66"/>
      <c r="H354" s="66"/>
      <c r="I354" s="67"/>
      <c r="J354" s="68"/>
    </row>
    <row r="355" spans="2:10" x14ac:dyDescent="0.25">
      <c r="C355" s="66"/>
      <c r="F355" s="66"/>
      <c r="G355" s="66"/>
      <c r="H355" s="66"/>
      <c r="I355" s="67"/>
      <c r="J355" s="68"/>
    </row>
    <row r="356" spans="2:10" x14ac:dyDescent="0.25">
      <c r="C356" s="66"/>
      <c r="F356" s="66"/>
      <c r="G356" s="66"/>
      <c r="H356" s="66"/>
      <c r="I356" s="67"/>
      <c r="J356" s="68"/>
    </row>
    <row r="357" spans="2:10" x14ac:dyDescent="0.25">
      <c r="B357" s="69"/>
      <c r="C357" s="66"/>
      <c r="F357" s="66"/>
      <c r="G357" s="66"/>
      <c r="H357" s="66"/>
      <c r="I357" s="67"/>
      <c r="J357" s="68"/>
    </row>
    <row r="358" spans="2:10" x14ac:dyDescent="0.25">
      <c r="C358" s="66"/>
      <c r="F358" s="66"/>
      <c r="G358" s="66"/>
      <c r="H358" s="66"/>
      <c r="I358" s="67"/>
      <c r="J358" s="68"/>
    </row>
    <row r="359" spans="2:10" x14ac:dyDescent="0.25">
      <c r="B359" s="69"/>
      <c r="C359" s="66"/>
      <c r="F359" s="66"/>
      <c r="G359" s="66"/>
      <c r="H359" s="66"/>
      <c r="I359" s="67"/>
      <c r="J359" s="68"/>
    </row>
    <row r="360" spans="2:10" x14ac:dyDescent="0.25">
      <c r="C360" s="66"/>
      <c r="F360" s="66"/>
      <c r="G360" s="66"/>
      <c r="H360" s="66"/>
      <c r="I360" s="67"/>
      <c r="J360" s="68"/>
    </row>
    <row r="361" spans="2:10" x14ac:dyDescent="0.25">
      <c r="C361" s="66"/>
      <c r="F361" s="66"/>
      <c r="G361" s="66"/>
      <c r="H361" s="66"/>
      <c r="I361" s="67"/>
      <c r="J361" s="68"/>
    </row>
    <row r="362" spans="2:10" x14ac:dyDescent="0.25">
      <c r="C362" s="66"/>
      <c r="F362" s="66"/>
      <c r="G362" s="66"/>
      <c r="H362" s="66"/>
      <c r="I362" s="67"/>
      <c r="J362" s="68"/>
    </row>
    <row r="363" spans="2:10" x14ac:dyDescent="0.25">
      <c r="C363" s="66"/>
      <c r="F363" s="66"/>
      <c r="G363" s="66"/>
      <c r="H363" s="66"/>
      <c r="I363" s="67"/>
      <c r="J363" s="68"/>
    </row>
    <row r="364" spans="2:10" x14ac:dyDescent="0.25">
      <c r="C364" s="66"/>
      <c r="F364" s="66"/>
      <c r="G364" s="66"/>
      <c r="H364" s="66"/>
      <c r="I364" s="67"/>
      <c r="J364" s="68"/>
    </row>
    <row r="365" spans="2:10" x14ac:dyDescent="0.25">
      <c r="C365" s="66"/>
      <c r="F365" s="66"/>
      <c r="G365" s="66"/>
      <c r="H365" s="66"/>
      <c r="I365" s="67"/>
      <c r="J365" s="68"/>
    </row>
    <row r="366" spans="2:10" x14ac:dyDescent="0.25">
      <c r="C366" s="66"/>
      <c r="F366" s="66"/>
      <c r="G366" s="66"/>
      <c r="H366" s="66"/>
      <c r="I366" s="67"/>
      <c r="J366" s="68"/>
    </row>
    <row r="367" spans="2:10" x14ac:dyDescent="0.25">
      <c r="C367" s="66"/>
      <c r="F367" s="66"/>
      <c r="G367" s="66"/>
      <c r="H367" s="66"/>
      <c r="I367" s="67"/>
      <c r="J367" s="68"/>
    </row>
    <row r="368" spans="2:10" x14ac:dyDescent="0.25">
      <c r="C368" s="66"/>
      <c r="F368" s="66"/>
      <c r="G368" s="66"/>
      <c r="H368" s="66"/>
      <c r="I368" s="67"/>
      <c r="J368" s="68"/>
    </row>
    <row r="369" spans="2:10" x14ac:dyDescent="0.25">
      <c r="C369" s="66"/>
      <c r="F369" s="66"/>
      <c r="G369" s="66"/>
      <c r="H369" s="66"/>
      <c r="I369" s="67"/>
      <c r="J369" s="68"/>
    </row>
    <row r="370" spans="2:10" x14ac:dyDescent="0.25">
      <c r="C370" s="66"/>
      <c r="F370" s="66"/>
      <c r="G370" s="66"/>
      <c r="H370" s="66"/>
      <c r="I370" s="67"/>
      <c r="J370" s="68"/>
    </row>
    <row r="371" spans="2:10" x14ac:dyDescent="0.25">
      <c r="C371" s="66"/>
      <c r="F371" s="66"/>
      <c r="G371" s="66"/>
      <c r="H371" s="66"/>
      <c r="I371" s="67"/>
      <c r="J371" s="68"/>
    </row>
    <row r="372" spans="2:10" x14ac:dyDescent="0.25">
      <c r="C372" s="66"/>
      <c r="F372" s="66"/>
      <c r="G372" s="66"/>
      <c r="H372" s="66"/>
      <c r="I372" s="67"/>
      <c r="J372" s="68"/>
    </row>
    <row r="373" spans="2:10" x14ac:dyDescent="0.25">
      <c r="C373" s="66"/>
      <c r="F373" s="66"/>
      <c r="G373" s="66"/>
      <c r="H373" s="66"/>
      <c r="I373" s="67"/>
      <c r="J373" s="68"/>
    </row>
    <row r="374" spans="2:10" x14ac:dyDescent="0.25">
      <c r="C374" s="66"/>
      <c r="F374" s="66"/>
      <c r="G374" s="66"/>
      <c r="H374" s="66"/>
      <c r="I374" s="67"/>
      <c r="J374" s="68"/>
    </row>
    <row r="375" spans="2:10" x14ac:dyDescent="0.25">
      <c r="C375" s="66"/>
      <c r="F375" s="66"/>
      <c r="G375" s="66"/>
      <c r="H375" s="66"/>
      <c r="I375" s="67"/>
      <c r="J375" s="68"/>
    </row>
    <row r="376" spans="2:10" x14ac:dyDescent="0.25">
      <c r="C376" s="66"/>
      <c r="F376" s="66"/>
      <c r="G376" s="66"/>
      <c r="H376" s="66"/>
      <c r="I376" s="67"/>
      <c r="J376" s="68"/>
    </row>
    <row r="377" spans="2:10" x14ac:dyDescent="0.25">
      <c r="B377" s="69"/>
      <c r="C377" s="66"/>
      <c r="F377" s="66"/>
      <c r="G377" s="66"/>
      <c r="H377" s="66"/>
      <c r="I377" s="67"/>
      <c r="J377" s="68"/>
    </row>
    <row r="378" spans="2:10" x14ac:dyDescent="0.25">
      <c r="C378" s="66"/>
      <c r="F378" s="66"/>
      <c r="G378" s="66"/>
      <c r="H378" s="66"/>
      <c r="I378" s="67"/>
      <c r="J378" s="68"/>
    </row>
    <row r="379" spans="2:10" x14ac:dyDescent="0.25">
      <c r="B379" s="69"/>
      <c r="C379" s="66"/>
      <c r="F379" s="66"/>
      <c r="G379" s="66"/>
      <c r="H379" s="66"/>
      <c r="I379" s="67"/>
      <c r="J379" s="68"/>
    </row>
    <row r="380" spans="2:10" x14ac:dyDescent="0.25">
      <c r="C380" s="66"/>
      <c r="F380" s="66"/>
      <c r="G380" s="66"/>
      <c r="H380" s="66"/>
      <c r="I380" s="67"/>
      <c r="J380" s="68"/>
    </row>
    <row r="381" spans="2:10" x14ac:dyDescent="0.25">
      <c r="B381" s="69"/>
      <c r="C381" s="66"/>
      <c r="F381" s="66"/>
      <c r="G381" s="66"/>
      <c r="H381" s="66"/>
      <c r="I381" s="67"/>
      <c r="J381" s="68"/>
    </row>
    <row r="382" spans="2:10" x14ac:dyDescent="0.25">
      <c r="C382" s="66"/>
      <c r="F382" s="66"/>
      <c r="G382" s="66"/>
      <c r="H382" s="66"/>
      <c r="I382" s="67"/>
      <c r="J382" s="68"/>
    </row>
    <row r="383" spans="2:10" x14ac:dyDescent="0.25">
      <c r="B383" s="69"/>
      <c r="C383" s="66"/>
      <c r="F383" s="66"/>
      <c r="G383" s="66"/>
      <c r="H383" s="66"/>
      <c r="I383" s="67"/>
      <c r="J383" s="68"/>
    </row>
    <row r="384" spans="2:10" x14ac:dyDescent="0.25">
      <c r="C384" s="66"/>
      <c r="F384" s="66"/>
      <c r="G384" s="66"/>
      <c r="H384" s="66"/>
      <c r="I384" s="67"/>
      <c r="J384" s="68"/>
    </row>
    <row r="385" spans="2:10" x14ac:dyDescent="0.25">
      <c r="B385" s="69"/>
      <c r="C385" s="66"/>
      <c r="F385" s="66"/>
      <c r="G385" s="66"/>
      <c r="H385" s="66"/>
      <c r="I385" s="67"/>
      <c r="J385" s="68"/>
    </row>
    <row r="386" spans="2:10" x14ac:dyDescent="0.25">
      <c r="C386" s="66"/>
      <c r="F386" s="66"/>
      <c r="G386" s="66"/>
      <c r="H386" s="66"/>
      <c r="I386" s="67"/>
      <c r="J386" s="68"/>
    </row>
    <row r="387" spans="2:10" x14ac:dyDescent="0.25">
      <c r="C387" s="66"/>
      <c r="F387" s="66"/>
      <c r="G387" s="66"/>
      <c r="H387" s="66"/>
      <c r="I387" s="67"/>
      <c r="J387" s="68"/>
    </row>
    <row r="388" spans="2:10" x14ac:dyDescent="0.25">
      <c r="B388" s="69"/>
      <c r="C388" s="66"/>
      <c r="F388" s="66"/>
      <c r="G388" s="66"/>
      <c r="H388" s="66"/>
      <c r="I388" s="67"/>
      <c r="J388" s="68"/>
    </row>
    <row r="389" spans="2:10" x14ac:dyDescent="0.25">
      <c r="C389" s="66"/>
      <c r="F389" s="66"/>
      <c r="G389" s="66"/>
      <c r="H389" s="66"/>
      <c r="I389" s="67"/>
      <c r="J389" s="68"/>
    </row>
    <row r="390" spans="2:10" x14ac:dyDescent="0.25">
      <c r="C390" s="66"/>
      <c r="F390" s="66"/>
      <c r="G390" s="66"/>
      <c r="H390" s="66"/>
      <c r="I390" s="67"/>
      <c r="J390" s="68"/>
    </row>
    <row r="391" spans="2:10" x14ac:dyDescent="0.25">
      <c r="C391" s="66"/>
      <c r="F391" s="66"/>
      <c r="G391" s="66"/>
      <c r="H391" s="66"/>
      <c r="I391" s="67"/>
      <c r="J391" s="68"/>
    </row>
    <row r="392" spans="2:10" x14ac:dyDescent="0.25">
      <c r="C392" s="66"/>
      <c r="F392" s="66"/>
      <c r="G392" s="66"/>
      <c r="H392" s="66"/>
      <c r="I392" s="67"/>
      <c r="J392" s="68"/>
    </row>
    <row r="393" spans="2:10" x14ac:dyDescent="0.25">
      <c r="C393" s="66"/>
      <c r="F393" s="66"/>
      <c r="G393" s="66"/>
      <c r="H393" s="66"/>
      <c r="I393" s="67"/>
      <c r="J393" s="68"/>
    </row>
    <row r="394" spans="2:10" x14ac:dyDescent="0.25">
      <c r="C394" s="66"/>
      <c r="F394" s="66"/>
      <c r="G394" s="66"/>
      <c r="H394" s="66"/>
      <c r="I394" s="67"/>
      <c r="J394" s="68"/>
    </row>
    <row r="395" spans="2:10" x14ac:dyDescent="0.25">
      <c r="C395" s="66"/>
      <c r="F395" s="66"/>
      <c r="G395" s="66"/>
      <c r="H395" s="66"/>
      <c r="I395" s="67"/>
      <c r="J395" s="68"/>
    </row>
    <row r="396" spans="2:10" x14ac:dyDescent="0.25">
      <c r="C396" s="66"/>
      <c r="F396" s="66"/>
      <c r="G396" s="66"/>
      <c r="H396" s="66"/>
      <c r="I396" s="67"/>
      <c r="J396" s="68"/>
    </row>
    <row r="397" spans="2:10" x14ac:dyDescent="0.25">
      <c r="C397" s="66"/>
      <c r="F397" s="66"/>
      <c r="G397" s="66"/>
      <c r="H397" s="66"/>
      <c r="I397" s="67"/>
      <c r="J397" s="68"/>
    </row>
    <row r="398" spans="2:10" x14ac:dyDescent="0.25">
      <c r="C398" s="66"/>
      <c r="F398" s="66"/>
      <c r="G398" s="66"/>
      <c r="H398" s="66"/>
      <c r="I398" s="67"/>
      <c r="J398" s="68"/>
    </row>
    <row r="399" spans="2:10" x14ac:dyDescent="0.25">
      <c r="C399" s="66"/>
      <c r="F399" s="66"/>
      <c r="G399" s="66"/>
      <c r="H399" s="66"/>
      <c r="I399" s="67"/>
      <c r="J399" s="68"/>
    </row>
    <row r="400" spans="2:10" x14ac:dyDescent="0.25">
      <c r="C400" s="66"/>
      <c r="F400" s="66"/>
      <c r="G400" s="66"/>
      <c r="H400" s="66"/>
      <c r="I400" s="67"/>
      <c r="J400" s="68"/>
    </row>
    <row r="401" spans="3:10" x14ac:dyDescent="0.25">
      <c r="C401" s="66"/>
      <c r="F401" s="66"/>
      <c r="G401" s="66"/>
      <c r="H401" s="66"/>
      <c r="I401" s="67"/>
      <c r="J401" s="68"/>
    </row>
    <row r="402" spans="3:10" x14ac:dyDescent="0.25">
      <c r="C402" s="66"/>
      <c r="F402" s="66"/>
      <c r="G402" s="66"/>
      <c r="H402" s="66"/>
      <c r="I402" s="67"/>
      <c r="J402" s="68"/>
    </row>
    <row r="403" spans="3:10" x14ac:dyDescent="0.25">
      <c r="C403" s="66"/>
      <c r="F403" s="66"/>
      <c r="G403" s="66"/>
      <c r="H403" s="66"/>
      <c r="I403" s="67"/>
      <c r="J403" s="68"/>
    </row>
    <row r="404" spans="3:10" x14ac:dyDescent="0.25">
      <c r="C404" s="66"/>
      <c r="F404" s="66"/>
      <c r="G404" s="66"/>
      <c r="H404" s="66"/>
      <c r="I404" s="67"/>
      <c r="J404" s="68"/>
    </row>
    <row r="405" spans="3:10" x14ac:dyDescent="0.25">
      <c r="C405" s="66"/>
      <c r="F405" s="66"/>
      <c r="G405" s="66"/>
      <c r="H405" s="66"/>
      <c r="I405" s="67"/>
      <c r="J405" s="68"/>
    </row>
    <row r="406" spans="3:10" x14ac:dyDescent="0.25">
      <c r="C406" s="66"/>
      <c r="F406" s="66"/>
      <c r="G406" s="66"/>
      <c r="H406" s="66"/>
      <c r="I406" s="67"/>
      <c r="J406" s="68"/>
    </row>
    <row r="407" spans="3:10" x14ac:dyDescent="0.25">
      <c r="C407" s="66"/>
      <c r="F407" s="66"/>
      <c r="G407" s="66"/>
      <c r="H407" s="66"/>
      <c r="I407" s="67"/>
      <c r="J407" s="68"/>
    </row>
    <row r="408" spans="3:10" x14ac:dyDescent="0.25">
      <c r="C408" s="66"/>
      <c r="F408" s="66"/>
      <c r="G408" s="66"/>
      <c r="H408" s="66"/>
      <c r="I408" s="67"/>
      <c r="J408" s="68"/>
    </row>
    <row r="409" spans="3:10" x14ac:dyDescent="0.25">
      <c r="C409" s="66"/>
      <c r="F409" s="66"/>
      <c r="G409" s="66"/>
      <c r="H409" s="66"/>
      <c r="I409" s="67"/>
      <c r="J409" s="68"/>
    </row>
    <row r="410" spans="3:10" x14ac:dyDescent="0.25">
      <c r="C410" s="66"/>
      <c r="F410" s="66"/>
      <c r="G410" s="66"/>
      <c r="H410" s="66"/>
      <c r="I410" s="67"/>
      <c r="J410" s="68"/>
    </row>
    <row r="411" spans="3:10" x14ac:dyDescent="0.25">
      <c r="C411" s="66"/>
      <c r="F411" s="66"/>
      <c r="G411" s="66"/>
      <c r="H411" s="66"/>
      <c r="I411" s="67"/>
      <c r="J411" s="68"/>
    </row>
    <row r="412" spans="3:10" x14ac:dyDescent="0.25">
      <c r="C412" s="66"/>
      <c r="F412" s="66"/>
      <c r="G412" s="66"/>
      <c r="H412" s="66"/>
      <c r="I412" s="67"/>
      <c r="J412" s="68"/>
    </row>
    <row r="413" spans="3:10" x14ac:dyDescent="0.25">
      <c r="C413" s="66"/>
      <c r="F413" s="66"/>
      <c r="G413" s="66"/>
      <c r="H413" s="66"/>
      <c r="I413" s="67"/>
      <c r="J413" s="68"/>
    </row>
    <row r="414" spans="3:10" x14ac:dyDescent="0.25">
      <c r="C414" s="66"/>
      <c r="F414" s="66"/>
      <c r="G414" s="66"/>
      <c r="H414" s="66"/>
      <c r="I414" s="67"/>
      <c r="J414" s="68"/>
    </row>
    <row r="415" spans="3:10" x14ac:dyDescent="0.25">
      <c r="C415" s="66"/>
      <c r="F415" s="66"/>
      <c r="G415" s="66"/>
      <c r="H415" s="66"/>
      <c r="I415" s="67"/>
      <c r="J415" s="68"/>
    </row>
    <row r="416" spans="3:10" x14ac:dyDescent="0.25">
      <c r="C416" s="66"/>
      <c r="F416" s="66"/>
      <c r="G416" s="66"/>
      <c r="H416" s="66"/>
      <c r="I416" s="67"/>
      <c r="J416" s="68"/>
    </row>
    <row r="417" spans="3:10" x14ac:dyDescent="0.25">
      <c r="C417" s="66"/>
      <c r="F417" s="66"/>
      <c r="G417" s="66"/>
      <c r="H417" s="66"/>
      <c r="I417" s="67"/>
      <c r="J417" s="68"/>
    </row>
    <row r="418" spans="3:10" x14ac:dyDescent="0.25">
      <c r="C418" s="66"/>
      <c r="F418" s="66"/>
      <c r="G418" s="66"/>
      <c r="H418" s="66"/>
      <c r="I418" s="67"/>
      <c r="J418" s="68"/>
    </row>
    <row r="419" spans="3:10" x14ac:dyDescent="0.25">
      <c r="C419" s="66"/>
      <c r="F419" s="66"/>
      <c r="G419" s="66"/>
      <c r="H419" s="66"/>
      <c r="I419" s="67"/>
      <c r="J419" s="68"/>
    </row>
    <row r="420" spans="3:10" x14ac:dyDescent="0.25">
      <c r="C420" s="66"/>
      <c r="F420" s="66"/>
      <c r="G420" s="66"/>
      <c r="H420" s="66"/>
      <c r="I420" s="67"/>
      <c r="J420" s="68"/>
    </row>
    <row r="421" spans="3:10" x14ac:dyDescent="0.25">
      <c r="C421" s="66"/>
      <c r="F421" s="66"/>
      <c r="G421" s="66"/>
      <c r="H421" s="66"/>
      <c r="I421" s="67"/>
      <c r="J421" s="68"/>
    </row>
    <row r="422" spans="3:10" x14ac:dyDescent="0.25">
      <c r="C422" s="66"/>
      <c r="F422" s="66"/>
      <c r="G422" s="66"/>
      <c r="H422" s="66"/>
      <c r="I422" s="67"/>
      <c r="J422" s="68"/>
    </row>
    <row r="423" spans="3:10" x14ac:dyDescent="0.25">
      <c r="C423" s="66"/>
      <c r="F423" s="66"/>
      <c r="G423" s="66"/>
      <c r="H423" s="66"/>
      <c r="I423" s="67"/>
      <c r="J423" s="68"/>
    </row>
    <row r="424" spans="3:10" x14ac:dyDescent="0.25">
      <c r="C424" s="66"/>
      <c r="F424" s="66"/>
      <c r="G424" s="66"/>
      <c r="H424" s="66"/>
      <c r="I424" s="67"/>
      <c r="J424" s="68"/>
    </row>
    <row r="425" spans="3:10" x14ac:dyDescent="0.25">
      <c r="C425" s="66"/>
      <c r="F425" s="66"/>
      <c r="G425" s="66"/>
      <c r="H425" s="66"/>
      <c r="I425" s="67"/>
      <c r="J425" s="68"/>
    </row>
    <row r="426" spans="3:10" x14ac:dyDescent="0.25">
      <c r="C426" s="66"/>
      <c r="F426" s="66"/>
      <c r="G426" s="66"/>
      <c r="H426" s="66"/>
      <c r="I426" s="67"/>
      <c r="J426" s="68"/>
    </row>
    <row r="427" spans="3:10" x14ac:dyDescent="0.25">
      <c r="C427" s="66"/>
      <c r="F427" s="66"/>
      <c r="G427" s="66"/>
      <c r="H427" s="66"/>
      <c r="I427" s="67"/>
      <c r="J427" s="68"/>
    </row>
    <row r="428" spans="3:10" x14ac:dyDescent="0.25">
      <c r="C428" s="66"/>
      <c r="F428" s="66"/>
      <c r="G428" s="66"/>
      <c r="H428" s="66"/>
      <c r="I428" s="67"/>
      <c r="J428" s="68"/>
    </row>
    <row r="429" spans="3:10" x14ac:dyDescent="0.25">
      <c r="C429" s="66"/>
      <c r="F429" s="66"/>
      <c r="G429" s="66"/>
      <c r="H429" s="66"/>
      <c r="I429" s="67"/>
      <c r="J429" s="68"/>
    </row>
    <row r="430" spans="3:10" x14ac:dyDescent="0.25">
      <c r="C430" s="66"/>
      <c r="F430" s="66"/>
      <c r="G430" s="66"/>
      <c r="H430" s="66"/>
      <c r="I430" s="67"/>
      <c r="J430" s="68"/>
    </row>
    <row r="431" spans="3:10" x14ac:dyDescent="0.25">
      <c r="C431" s="66"/>
      <c r="F431" s="66"/>
      <c r="G431" s="66"/>
      <c r="H431" s="66"/>
      <c r="I431" s="67"/>
      <c r="J431" s="68"/>
    </row>
    <row r="432" spans="3:10" x14ac:dyDescent="0.25">
      <c r="C432" s="66"/>
      <c r="F432" s="66"/>
      <c r="G432" s="66"/>
      <c r="H432" s="66"/>
      <c r="I432" s="67"/>
      <c r="J432" s="68"/>
    </row>
    <row r="433" spans="3:10" x14ac:dyDescent="0.25">
      <c r="C433" s="66"/>
      <c r="F433" s="66"/>
      <c r="G433" s="66"/>
      <c r="H433" s="66"/>
      <c r="I433" s="67"/>
      <c r="J433" s="68"/>
    </row>
    <row r="434" spans="3:10" x14ac:dyDescent="0.25">
      <c r="C434" s="66"/>
      <c r="F434" s="66"/>
      <c r="G434" s="66"/>
      <c r="H434" s="66"/>
      <c r="I434" s="67"/>
      <c r="J434" s="68"/>
    </row>
    <row r="435" spans="3:10" x14ac:dyDescent="0.25">
      <c r="C435" s="66"/>
      <c r="F435" s="66"/>
      <c r="G435" s="66"/>
      <c r="H435" s="66"/>
      <c r="I435" s="67"/>
      <c r="J435" s="68"/>
    </row>
    <row r="436" spans="3:10" x14ac:dyDescent="0.25">
      <c r="C436" s="66"/>
      <c r="F436" s="66"/>
      <c r="G436" s="66"/>
      <c r="H436" s="66"/>
      <c r="I436" s="67"/>
      <c r="J436" s="68"/>
    </row>
    <row r="437" spans="3:10" x14ac:dyDescent="0.25">
      <c r="C437" s="66"/>
      <c r="F437" s="66"/>
      <c r="G437" s="66"/>
      <c r="H437" s="66"/>
      <c r="I437" s="67"/>
      <c r="J437" s="68"/>
    </row>
    <row r="438" spans="3:10" x14ac:dyDescent="0.25">
      <c r="C438" s="66"/>
      <c r="F438" s="66"/>
      <c r="G438" s="66"/>
      <c r="H438" s="66"/>
      <c r="I438" s="67"/>
      <c r="J438" s="68"/>
    </row>
    <row r="439" spans="3:10" x14ac:dyDescent="0.25">
      <c r="C439" s="66"/>
      <c r="F439" s="66"/>
      <c r="G439" s="66"/>
      <c r="H439" s="66"/>
      <c r="I439" s="67"/>
      <c r="J439" s="68"/>
    </row>
    <row r="440" spans="3:10" x14ac:dyDescent="0.25">
      <c r="C440" s="66"/>
      <c r="F440" s="66"/>
      <c r="G440" s="66"/>
      <c r="H440" s="66"/>
      <c r="I440" s="67"/>
      <c r="J440" s="68"/>
    </row>
    <row r="441" spans="3:10" x14ac:dyDescent="0.25">
      <c r="C441" s="66"/>
      <c r="F441" s="66"/>
      <c r="G441" s="66"/>
      <c r="H441" s="66"/>
      <c r="I441" s="67"/>
      <c r="J441" s="68"/>
    </row>
    <row r="442" spans="3:10" x14ac:dyDescent="0.25">
      <c r="C442" s="66"/>
      <c r="F442" s="66"/>
      <c r="G442" s="66"/>
      <c r="H442" s="66"/>
      <c r="I442" s="67"/>
      <c r="J442" s="68"/>
    </row>
    <row r="443" spans="3:10" x14ac:dyDescent="0.25">
      <c r="C443" s="66"/>
      <c r="F443" s="66"/>
      <c r="G443" s="66"/>
      <c r="H443" s="66"/>
      <c r="I443" s="67"/>
      <c r="J443" s="68"/>
    </row>
    <row r="444" spans="3:10" x14ac:dyDescent="0.25">
      <c r="C444" s="66"/>
      <c r="F444" s="66"/>
      <c r="G444" s="66"/>
      <c r="H444" s="66"/>
      <c r="I444" s="67"/>
      <c r="J444" s="68"/>
    </row>
    <row r="445" spans="3:10" x14ac:dyDescent="0.25">
      <c r="C445" s="66"/>
      <c r="F445" s="66"/>
      <c r="G445" s="66"/>
      <c r="H445" s="66"/>
      <c r="I445" s="67"/>
      <c r="J445" s="68"/>
    </row>
    <row r="446" spans="3:10" x14ac:dyDescent="0.25">
      <c r="C446" s="66"/>
      <c r="F446" s="66"/>
      <c r="G446" s="66"/>
      <c r="H446" s="66"/>
      <c r="I446" s="67"/>
      <c r="J446" s="68"/>
    </row>
    <row r="447" spans="3:10" x14ac:dyDescent="0.25">
      <c r="C447" s="66"/>
      <c r="F447" s="66"/>
      <c r="G447" s="66"/>
      <c r="H447" s="66"/>
      <c r="I447" s="67"/>
      <c r="J447" s="68"/>
    </row>
    <row r="448" spans="3:10" x14ac:dyDescent="0.25">
      <c r="C448" s="66"/>
      <c r="F448" s="66"/>
      <c r="G448" s="66"/>
      <c r="H448" s="66"/>
      <c r="I448" s="67"/>
      <c r="J448" s="68"/>
    </row>
    <row r="449" spans="3:10" x14ac:dyDescent="0.25">
      <c r="C449" s="66"/>
      <c r="F449" s="66"/>
      <c r="G449" s="66"/>
      <c r="H449" s="66"/>
      <c r="I449" s="67"/>
      <c r="J449" s="68"/>
    </row>
    <row r="450" spans="3:10" x14ac:dyDescent="0.25">
      <c r="C450" s="66"/>
      <c r="F450" s="66"/>
      <c r="G450" s="66"/>
      <c r="H450" s="66"/>
      <c r="I450" s="67"/>
      <c r="J450" s="68"/>
    </row>
    <row r="451" spans="3:10" x14ac:dyDescent="0.25">
      <c r="C451" s="66"/>
      <c r="F451" s="66"/>
      <c r="G451" s="66"/>
      <c r="H451" s="66"/>
      <c r="I451" s="67"/>
      <c r="J451" s="68"/>
    </row>
    <row r="452" spans="3:10" x14ac:dyDescent="0.25">
      <c r="C452" s="66"/>
      <c r="F452" s="66"/>
      <c r="G452" s="66"/>
      <c r="H452" s="66"/>
      <c r="I452" s="67"/>
      <c r="J452" s="68"/>
    </row>
    <row r="453" spans="3:10" x14ac:dyDescent="0.25">
      <c r="C453" s="66"/>
      <c r="F453" s="66"/>
      <c r="G453" s="66"/>
      <c r="H453" s="66"/>
      <c r="I453" s="67"/>
      <c r="J453" s="68"/>
    </row>
    <row r="454" spans="3:10" x14ac:dyDescent="0.25">
      <c r="C454" s="66"/>
      <c r="F454" s="66"/>
      <c r="G454" s="66"/>
      <c r="H454" s="66"/>
      <c r="I454" s="67"/>
      <c r="J454" s="68"/>
    </row>
    <row r="455" spans="3:10" x14ac:dyDescent="0.25">
      <c r="C455" s="66"/>
      <c r="F455" s="66"/>
      <c r="G455" s="66"/>
      <c r="H455" s="66"/>
      <c r="I455" s="67"/>
      <c r="J455" s="68"/>
    </row>
    <row r="456" spans="3:10" x14ac:dyDescent="0.25">
      <c r="C456" s="66"/>
      <c r="F456" s="66"/>
      <c r="G456" s="66"/>
      <c r="H456" s="66"/>
      <c r="I456" s="67"/>
      <c r="J456" s="68"/>
    </row>
    <row r="457" spans="3:10" x14ac:dyDescent="0.25">
      <c r="C457" s="66"/>
      <c r="F457" s="66"/>
      <c r="G457" s="66"/>
      <c r="H457" s="66"/>
      <c r="I457" s="67"/>
      <c r="J457" s="68"/>
    </row>
    <row r="458" spans="3:10" x14ac:dyDescent="0.25">
      <c r="C458" s="66"/>
      <c r="F458" s="66"/>
      <c r="G458" s="66"/>
      <c r="H458" s="66"/>
      <c r="I458" s="67"/>
      <c r="J458" s="68"/>
    </row>
    <row r="459" spans="3:10" x14ac:dyDescent="0.25">
      <c r="C459" s="66"/>
      <c r="F459" s="66"/>
      <c r="G459" s="66"/>
      <c r="H459" s="66"/>
      <c r="I459" s="67"/>
      <c r="J459" s="68"/>
    </row>
    <row r="460" spans="3:10" x14ac:dyDescent="0.25">
      <c r="C460" s="66"/>
      <c r="F460" s="66"/>
      <c r="G460" s="66"/>
      <c r="H460" s="66"/>
      <c r="I460" s="67"/>
      <c r="J460" s="68"/>
    </row>
    <row r="461" spans="3:10" x14ac:dyDescent="0.25">
      <c r="C461" s="66"/>
      <c r="F461" s="66"/>
      <c r="G461" s="66"/>
      <c r="H461" s="66"/>
      <c r="I461" s="67"/>
      <c r="J461" s="68"/>
    </row>
    <row r="462" spans="3:10" x14ac:dyDescent="0.25">
      <c r="C462" s="66"/>
      <c r="F462" s="66"/>
      <c r="G462" s="66"/>
      <c r="H462" s="66"/>
      <c r="I462" s="67"/>
      <c r="J462" s="68"/>
    </row>
    <row r="463" spans="3:10" x14ac:dyDescent="0.25">
      <c r="C463" s="66"/>
      <c r="F463" s="66"/>
      <c r="G463" s="66"/>
      <c r="H463" s="66"/>
      <c r="I463" s="67"/>
      <c r="J463" s="68"/>
    </row>
    <row r="464" spans="3:10" x14ac:dyDescent="0.25">
      <c r="C464" s="66"/>
      <c r="F464" s="66"/>
      <c r="G464" s="66"/>
      <c r="H464" s="66"/>
      <c r="I464" s="67"/>
      <c r="J464" s="68"/>
    </row>
    <row r="465" spans="3:10" x14ac:dyDescent="0.25">
      <c r="C465" s="66"/>
      <c r="F465" s="66"/>
      <c r="G465" s="66"/>
      <c r="H465" s="66"/>
      <c r="I465" s="67"/>
      <c r="J465" s="68"/>
    </row>
    <row r="466" spans="3:10" x14ac:dyDescent="0.25">
      <c r="C466" s="66"/>
      <c r="F466" s="66"/>
      <c r="G466" s="66"/>
      <c r="H466" s="66"/>
      <c r="I466" s="67"/>
      <c r="J466" s="68"/>
    </row>
    <row r="467" spans="3:10" x14ac:dyDescent="0.25">
      <c r="C467" s="66"/>
      <c r="F467" s="66"/>
      <c r="G467" s="66"/>
      <c r="H467" s="66"/>
      <c r="I467" s="67"/>
      <c r="J467" s="68"/>
    </row>
    <row r="468" spans="3:10" x14ac:dyDescent="0.25">
      <c r="C468" s="66"/>
      <c r="F468" s="66"/>
      <c r="G468" s="66"/>
      <c r="H468" s="66"/>
      <c r="I468" s="67"/>
      <c r="J468" s="68"/>
    </row>
    <row r="469" spans="3:10" x14ac:dyDescent="0.25">
      <c r="C469" s="66"/>
      <c r="F469" s="66"/>
      <c r="G469" s="66"/>
      <c r="H469" s="66"/>
      <c r="I469" s="67"/>
      <c r="J469" s="68"/>
    </row>
    <row r="470" spans="3:10" x14ac:dyDescent="0.25">
      <c r="C470" s="66"/>
      <c r="F470" s="66"/>
      <c r="G470" s="66"/>
      <c r="H470" s="66"/>
      <c r="I470" s="67"/>
      <c r="J470" s="68"/>
    </row>
    <row r="471" spans="3:10" x14ac:dyDescent="0.25">
      <c r="C471" s="66"/>
      <c r="F471" s="66"/>
      <c r="G471" s="66"/>
      <c r="H471" s="66"/>
      <c r="I471" s="67"/>
      <c r="J471" s="68"/>
    </row>
    <row r="472" spans="3:10" x14ac:dyDescent="0.25">
      <c r="C472" s="66"/>
      <c r="F472" s="66"/>
      <c r="G472" s="66"/>
      <c r="H472" s="66"/>
      <c r="I472" s="67"/>
      <c r="J472" s="68"/>
    </row>
    <row r="473" spans="3:10" x14ac:dyDescent="0.25">
      <c r="C473" s="66"/>
      <c r="F473" s="66"/>
      <c r="G473" s="66"/>
      <c r="H473" s="66"/>
      <c r="I473" s="67"/>
      <c r="J473" s="68"/>
    </row>
    <row r="474" spans="3:10" x14ac:dyDescent="0.25">
      <c r="C474" s="66"/>
      <c r="F474" s="66"/>
      <c r="G474" s="66"/>
      <c r="H474" s="66"/>
      <c r="I474" s="67"/>
      <c r="J474" s="68"/>
    </row>
    <row r="475" spans="3:10" x14ac:dyDescent="0.25">
      <c r="C475" s="66"/>
      <c r="F475" s="66"/>
      <c r="G475" s="66"/>
      <c r="H475" s="66"/>
      <c r="I475" s="67"/>
      <c r="J475" s="68"/>
    </row>
    <row r="476" spans="3:10" x14ac:dyDescent="0.25">
      <c r="C476" s="66"/>
      <c r="F476" s="66"/>
      <c r="G476" s="66"/>
      <c r="H476" s="66"/>
      <c r="I476" s="67"/>
      <c r="J476" s="68"/>
    </row>
    <row r="477" spans="3:10" x14ac:dyDescent="0.25">
      <c r="C477" s="66"/>
      <c r="F477" s="66"/>
      <c r="G477" s="66"/>
      <c r="H477" s="66"/>
      <c r="I477" s="67"/>
      <c r="J477" s="68"/>
    </row>
    <row r="478" spans="3:10" x14ac:dyDescent="0.25">
      <c r="C478" s="66"/>
      <c r="F478" s="66"/>
      <c r="G478" s="66"/>
      <c r="H478" s="66"/>
      <c r="I478" s="67"/>
      <c r="J478" s="68"/>
    </row>
    <row r="479" spans="3:10" x14ac:dyDescent="0.25">
      <c r="C479" s="66"/>
      <c r="F479" s="66"/>
      <c r="G479" s="66"/>
      <c r="H479" s="66"/>
      <c r="I479" s="67"/>
      <c r="J479" s="68"/>
    </row>
    <row r="480" spans="3:10" x14ac:dyDescent="0.25">
      <c r="C480" s="66"/>
      <c r="F480" s="66"/>
      <c r="G480" s="66"/>
      <c r="H480" s="66"/>
      <c r="I480" s="67"/>
      <c r="J480" s="68"/>
    </row>
    <row r="481" spans="3:10" x14ac:dyDescent="0.25">
      <c r="C481" s="66"/>
      <c r="F481" s="66"/>
      <c r="G481" s="66"/>
      <c r="H481" s="66"/>
      <c r="I481" s="67"/>
      <c r="J481" s="68"/>
    </row>
    <row r="482" spans="3:10" x14ac:dyDescent="0.25">
      <c r="C482" s="66"/>
      <c r="F482" s="66"/>
      <c r="G482" s="66"/>
      <c r="H482" s="66"/>
      <c r="I482" s="67"/>
      <c r="J482" s="68"/>
    </row>
    <row r="483" spans="3:10" x14ac:dyDescent="0.25">
      <c r="C483" s="66"/>
      <c r="F483" s="66"/>
      <c r="G483" s="66"/>
      <c r="H483" s="66"/>
      <c r="I483" s="67"/>
      <c r="J483" s="68"/>
    </row>
    <row r="484" spans="3:10" x14ac:dyDescent="0.25">
      <c r="C484" s="66"/>
      <c r="F484" s="66"/>
      <c r="G484" s="66"/>
      <c r="H484" s="66"/>
      <c r="I484" s="67"/>
      <c r="J484" s="68"/>
    </row>
    <row r="485" spans="3:10" x14ac:dyDescent="0.25">
      <c r="C485" s="66"/>
      <c r="F485" s="66"/>
      <c r="G485" s="66"/>
      <c r="H485" s="66"/>
      <c r="I485" s="67"/>
      <c r="J485" s="68"/>
    </row>
    <row r="486" spans="3:10" x14ac:dyDescent="0.25">
      <c r="C486" s="66"/>
      <c r="F486" s="66"/>
      <c r="G486" s="66"/>
      <c r="H486" s="66"/>
      <c r="I486" s="67"/>
      <c r="J486" s="68"/>
    </row>
    <row r="487" spans="3:10" x14ac:dyDescent="0.25">
      <c r="C487" s="66"/>
      <c r="F487" s="66"/>
      <c r="G487" s="66"/>
      <c r="H487" s="66"/>
      <c r="I487" s="67"/>
      <c r="J487" s="68"/>
    </row>
    <row r="488" spans="3:10" x14ac:dyDescent="0.25">
      <c r="C488" s="66"/>
      <c r="F488" s="66"/>
      <c r="G488" s="66"/>
      <c r="H488" s="66"/>
      <c r="I488" s="67"/>
      <c r="J488" s="68"/>
    </row>
    <row r="489" spans="3:10" x14ac:dyDescent="0.25">
      <c r="C489" s="66"/>
      <c r="F489" s="66"/>
      <c r="G489" s="66"/>
      <c r="H489" s="66"/>
      <c r="I489" s="67"/>
      <c r="J489" s="68"/>
    </row>
    <row r="490" spans="3:10" x14ac:dyDescent="0.25">
      <c r="C490" s="66"/>
      <c r="F490" s="66"/>
      <c r="G490" s="66"/>
      <c r="H490" s="66"/>
      <c r="I490" s="67"/>
      <c r="J490" s="68"/>
    </row>
    <row r="491" spans="3:10" x14ac:dyDescent="0.25">
      <c r="C491" s="66"/>
      <c r="F491" s="66"/>
      <c r="G491" s="66"/>
      <c r="H491" s="66"/>
      <c r="I491" s="67"/>
      <c r="J491" s="68"/>
    </row>
    <row r="492" spans="3:10" x14ac:dyDescent="0.25">
      <c r="C492" s="66"/>
      <c r="F492" s="66"/>
      <c r="G492" s="66"/>
      <c r="H492" s="66"/>
      <c r="I492" s="67"/>
      <c r="J492" s="68"/>
    </row>
    <row r="493" spans="3:10" x14ac:dyDescent="0.25">
      <c r="C493" s="66"/>
      <c r="F493" s="66"/>
      <c r="G493" s="66"/>
      <c r="H493" s="66"/>
      <c r="I493" s="67"/>
      <c r="J493" s="68"/>
    </row>
    <row r="494" spans="3:10" x14ac:dyDescent="0.25">
      <c r="C494" s="66"/>
      <c r="F494" s="66"/>
      <c r="G494" s="66"/>
      <c r="H494" s="66"/>
      <c r="I494" s="67"/>
      <c r="J494" s="68"/>
    </row>
    <row r="495" spans="3:10" x14ac:dyDescent="0.25">
      <c r="C495" s="66"/>
      <c r="F495" s="66"/>
      <c r="G495" s="66"/>
      <c r="H495" s="66"/>
      <c r="I495" s="67"/>
      <c r="J495" s="68"/>
    </row>
    <row r="496" spans="3:10" x14ac:dyDescent="0.25">
      <c r="C496" s="66"/>
      <c r="F496" s="66"/>
      <c r="G496" s="66"/>
      <c r="H496" s="66"/>
      <c r="I496" s="67"/>
      <c r="J496" s="68"/>
    </row>
    <row r="497" spans="3:10" x14ac:dyDescent="0.25">
      <c r="C497" s="66"/>
      <c r="F497" s="66"/>
      <c r="G497" s="66"/>
      <c r="H497" s="66"/>
      <c r="I497" s="67"/>
      <c r="J497" s="68"/>
    </row>
    <row r="498" spans="3:10" x14ac:dyDescent="0.25">
      <c r="C498" s="66"/>
      <c r="F498" s="66"/>
      <c r="G498" s="66"/>
      <c r="H498" s="66"/>
      <c r="I498" s="67"/>
      <c r="J498" s="68"/>
    </row>
    <row r="499" spans="3:10" x14ac:dyDescent="0.25">
      <c r="C499" s="66"/>
      <c r="F499" s="66"/>
      <c r="G499" s="66"/>
      <c r="H499" s="66"/>
      <c r="I499" s="67"/>
      <c r="J499" s="68"/>
    </row>
    <row r="500" spans="3:10" x14ac:dyDescent="0.25">
      <c r="C500" s="66"/>
      <c r="F500" s="66"/>
      <c r="G500" s="66"/>
      <c r="H500" s="66"/>
      <c r="I500" s="67"/>
      <c r="J500" s="68"/>
    </row>
    <row r="501" spans="3:10" x14ac:dyDescent="0.25">
      <c r="C501" s="66"/>
      <c r="F501" s="66"/>
      <c r="G501" s="66"/>
      <c r="H501" s="66"/>
      <c r="I501" s="67"/>
      <c r="J501" s="68"/>
    </row>
    <row r="502" spans="3:10" x14ac:dyDescent="0.25">
      <c r="C502" s="66"/>
      <c r="F502" s="66"/>
      <c r="G502" s="66"/>
      <c r="H502" s="66"/>
      <c r="I502" s="67"/>
      <c r="J502" s="68"/>
    </row>
    <row r="503" spans="3:10" x14ac:dyDescent="0.25">
      <c r="C503" s="66"/>
      <c r="F503" s="66"/>
      <c r="G503" s="66"/>
      <c r="H503" s="66"/>
      <c r="I503" s="67"/>
      <c r="J503" s="68"/>
    </row>
    <row r="504" spans="3:10" x14ac:dyDescent="0.25">
      <c r="C504" s="66"/>
      <c r="F504" s="66"/>
      <c r="G504" s="66"/>
      <c r="H504" s="66"/>
      <c r="I504" s="67"/>
      <c r="J504" s="68"/>
    </row>
    <row r="505" spans="3:10" x14ac:dyDescent="0.25">
      <c r="C505" s="66"/>
      <c r="F505" s="66"/>
      <c r="G505" s="66"/>
      <c r="H505" s="66"/>
      <c r="I505" s="67"/>
      <c r="J505" s="68"/>
    </row>
    <row r="506" spans="3:10" x14ac:dyDescent="0.25">
      <c r="C506" s="66"/>
      <c r="F506" s="66"/>
      <c r="G506" s="66"/>
      <c r="H506" s="66"/>
      <c r="I506" s="67"/>
      <c r="J506" s="68"/>
    </row>
    <row r="507" spans="3:10" x14ac:dyDescent="0.25">
      <c r="C507" s="66"/>
      <c r="F507" s="66"/>
      <c r="G507" s="66"/>
      <c r="H507" s="66"/>
      <c r="I507" s="67"/>
      <c r="J507" s="68"/>
    </row>
    <row r="508" spans="3:10" x14ac:dyDescent="0.25">
      <c r="C508" s="66"/>
      <c r="F508" s="66"/>
      <c r="G508" s="66"/>
      <c r="H508" s="66"/>
      <c r="I508" s="67"/>
      <c r="J508" s="68"/>
    </row>
    <row r="509" spans="3:10" x14ac:dyDescent="0.25">
      <c r="C509" s="66"/>
      <c r="F509" s="66"/>
      <c r="G509" s="66"/>
      <c r="H509" s="66"/>
      <c r="I509" s="67"/>
      <c r="J509" s="68"/>
    </row>
    <row r="510" spans="3:10" x14ac:dyDescent="0.25">
      <c r="C510" s="66"/>
      <c r="F510" s="66"/>
      <c r="G510" s="66"/>
      <c r="H510" s="66"/>
      <c r="I510" s="67"/>
      <c r="J510" s="68"/>
    </row>
    <row r="511" spans="3:10" x14ac:dyDescent="0.25">
      <c r="C511" s="66"/>
      <c r="F511" s="66"/>
      <c r="G511" s="66"/>
      <c r="H511" s="66"/>
      <c r="I511" s="67"/>
      <c r="J511" s="68"/>
    </row>
    <row r="512" spans="3:10" x14ac:dyDescent="0.25">
      <c r="C512" s="66"/>
      <c r="F512" s="66"/>
      <c r="G512" s="66"/>
      <c r="H512" s="66"/>
      <c r="I512" s="67"/>
      <c r="J512" s="68"/>
    </row>
    <row r="513" spans="3:11" x14ac:dyDescent="0.25">
      <c r="C513" s="66"/>
      <c r="F513" s="66"/>
      <c r="G513" s="66"/>
      <c r="H513" s="66"/>
      <c r="I513" s="67"/>
      <c r="J513" s="68"/>
    </row>
    <row r="514" spans="3:11" x14ac:dyDescent="0.25">
      <c r="C514" s="66"/>
      <c r="F514" s="66"/>
      <c r="G514" s="66"/>
      <c r="H514" s="66"/>
      <c r="I514" s="67"/>
      <c r="J514" s="68"/>
    </row>
    <row r="515" spans="3:11" x14ac:dyDescent="0.25">
      <c r="C515" s="66"/>
      <c r="F515" s="66"/>
      <c r="G515" s="66"/>
      <c r="H515" s="66"/>
      <c r="I515" s="67"/>
      <c r="J515" s="68"/>
    </row>
    <row r="516" spans="3:11" x14ac:dyDescent="0.25">
      <c r="C516" s="66"/>
      <c r="F516" s="66"/>
      <c r="G516" s="66"/>
      <c r="H516" s="66"/>
      <c r="I516" s="67"/>
      <c r="J516" s="68"/>
    </row>
    <row r="517" spans="3:11" x14ac:dyDescent="0.25">
      <c r="C517" s="66"/>
      <c r="F517" s="66"/>
      <c r="G517" s="66"/>
      <c r="H517" s="66"/>
      <c r="I517" s="67"/>
      <c r="J517" s="68"/>
    </row>
    <row r="518" spans="3:11" x14ac:dyDescent="0.25">
      <c r="C518" s="66"/>
      <c r="F518" s="66"/>
      <c r="G518" s="66"/>
      <c r="H518" s="66"/>
      <c r="I518" s="67"/>
      <c r="J518" s="68"/>
    </row>
    <row r="519" spans="3:11" x14ac:dyDescent="0.25">
      <c r="C519" s="66"/>
      <c r="F519" s="66"/>
      <c r="G519" s="66"/>
      <c r="H519" s="66"/>
      <c r="I519" s="67"/>
      <c r="J519" s="68"/>
    </row>
    <row r="520" spans="3:11" x14ac:dyDescent="0.25">
      <c r="C520" s="66"/>
      <c r="F520" s="66"/>
      <c r="G520" s="66"/>
      <c r="H520" s="66"/>
      <c r="I520" s="67"/>
      <c r="J520" s="68"/>
    </row>
    <row r="521" spans="3:11" x14ac:dyDescent="0.25">
      <c r="C521" s="66"/>
      <c r="F521" s="66"/>
      <c r="G521" s="66"/>
      <c r="H521" s="66"/>
      <c r="I521" s="67"/>
      <c r="J521" s="68"/>
    </row>
    <row r="522" spans="3:11" x14ac:dyDescent="0.25">
      <c r="C522" s="66"/>
      <c r="F522" s="66"/>
      <c r="G522" s="66"/>
      <c r="H522" s="66"/>
      <c r="I522" s="67"/>
      <c r="J522" s="68"/>
    </row>
    <row r="523" spans="3:11" x14ac:dyDescent="0.25">
      <c r="C523" s="66"/>
      <c r="F523" s="66"/>
      <c r="G523" s="66"/>
      <c r="H523" s="66"/>
      <c r="I523" s="67"/>
      <c r="J523" s="68"/>
    </row>
    <row r="524" spans="3:11" x14ac:dyDescent="0.25">
      <c r="K524" s="70"/>
    </row>
    <row r="525" spans="3:11" x14ac:dyDescent="0.25">
      <c r="K525" s="70"/>
    </row>
    <row r="526" spans="3:11" x14ac:dyDescent="0.25">
      <c r="K526" s="70"/>
    </row>
    <row r="527" spans="3:11" x14ac:dyDescent="0.25">
      <c r="K527" s="70"/>
    </row>
    <row r="528" spans="3: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row r="1997" spans="11:11" x14ac:dyDescent="0.25">
      <c r="K1997" s="70"/>
    </row>
    <row r="1998" spans="11:11" x14ac:dyDescent="0.25">
      <c r="K1998" s="70"/>
    </row>
    <row r="1999" spans="11:11" x14ac:dyDescent="0.25">
      <c r="K1999" s="70"/>
    </row>
    <row r="2000" spans="11:11" x14ac:dyDescent="0.25">
      <c r="K2000" s="70"/>
    </row>
    <row r="2001" spans="11:11" x14ac:dyDescent="0.25">
      <c r="K2001" s="70"/>
    </row>
    <row r="2002" spans="11:11" x14ac:dyDescent="0.25">
      <c r="K2002" s="70"/>
    </row>
    <row r="2003" spans="11:11" x14ac:dyDescent="0.25">
      <c r="K2003" s="70"/>
    </row>
    <row r="2004" spans="11:11" x14ac:dyDescent="0.25">
      <c r="K2004" s="70"/>
    </row>
    <row r="2005" spans="11:11" x14ac:dyDescent="0.25">
      <c r="K2005" s="70"/>
    </row>
    <row r="2006" spans="11:11" x14ac:dyDescent="0.25">
      <c r="K2006" s="70"/>
    </row>
    <row r="2007" spans="11:11" x14ac:dyDescent="0.25">
      <c r="K2007" s="70"/>
    </row>
    <row r="2008" spans="11:11" x14ac:dyDescent="0.25">
      <c r="K2008" s="70"/>
    </row>
    <row r="2009" spans="11:11" x14ac:dyDescent="0.25">
      <c r="K2009" s="70"/>
    </row>
    <row r="2010" spans="11:11" x14ac:dyDescent="0.25">
      <c r="K2010" s="70"/>
    </row>
    <row r="2011" spans="11:11" x14ac:dyDescent="0.25">
      <c r="K2011" s="70"/>
    </row>
    <row r="2012" spans="11:11" x14ac:dyDescent="0.25">
      <c r="K2012" s="70"/>
    </row>
    <row r="2013" spans="11:11" x14ac:dyDescent="0.25">
      <c r="K2013" s="70"/>
    </row>
    <row r="2014" spans="11:11" x14ac:dyDescent="0.25">
      <c r="K2014" s="70"/>
    </row>
    <row r="2015" spans="11:11" x14ac:dyDescent="0.25">
      <c r="K2015" s="70"/>
    </row>
    <row r="2016" spans="11:11" x14ac:dyDescent="0.25">
      <c r="K2016" s="70"/>
    </row>
    <row r="2017" spans="11:11" x14ac:dyDescent="0.25">
      <c r="K2017" s="70"/>
    </row>
    <row r="2018" spans="11:11" x14ac:dyDescent="0.25">
      <c r="K2018" s="70"/>
    </row>
    <row r="2019" spans="11:11" x14ac:dyDescent="0.25">
      <c r="K2019" s="70"/>
    </row>
    <row r="2020" spans="11:11" x14ac:dyDescent="0.25">
      <c r="K2020" s="70"/>
    </row>
    <row r="2021" spans="11:11" x14ac:dyDescent="0.25">
      <c r="K2021" s="70"/>
    </row>
    <row r="2022" spans="11:11" x14ac:dyDescent="0.25">
      <c r="K2022" s="70"/>
    </row>
    <row r="2023" spans="11:11" x14ac:dyDescent="0.25">
      <c r="K2023" s="70"/>
    </row>
    <row r="2024" spans="11:11" x14ac:dyDescent="0.25">
      <c r="K2024" s="70"/>
    </row>
    <row r="2025" spans="11:11" x14ac:dyDescent="0.25">
      <c r="K2025" s="70"/>
    </row>
    <row r="2026" spans="11:11" x14ac:dyDescent="0.25">
      <c r="K2026" s="70"/>
    </row>
    <row r="2027" spans="11:11" x14ac:dyDescent="0.25">
      <c r="K2027" s="70"/>
    </row>
    <row r="2028" spans="11:11" x14ac:dyDescent="0.25">
      <c r="K2028" s="70"/>
    </row>
    <row r="2029" spans="11:11" x14ac:dyDescent="0.25">
      <c r="K2029" s="70"/>
    </row>
    <row r="2030" spans="11:11" x14ac:dyDescent="0.25">
      <c r="K2030" s="70"/>
    </row>
    <row r="2031" spans="11:11" x14ac:dyDescent="0.25">
      <c r="K2031" s="70"/>
    </row>
    <row r="2032" spans="11:11" x14ac:dyDescent="0.25">
      <c r="K2032" s="70"/>
    </row>
    <row r="2033" spans="11:11" x14ac:dyDescent="0.25">
      <c r="K2033" s="70"/>
    </row>
    <row r="2034" spans="11:11" x14ac:dyDescent="0.25">
      <c r="K2034" s="70"/>
    </row>
    <row r="2035" spans="11:11" x14ac:dyDescent="0.25">
      <c r="K2035" s="70"/>
    </row>
    <row r="2036" spans="11:11" x14ac:dyDescent="0.25">
      <c r="K2036" s="70"/>
    </row>
    <row r="2037" spans="11:11" x14ac:dyDescent="0.25">
      <c r="K2037" s="70"/>
    </row>
    <row r="2038" spans="11:11" x14ac:dyDescent="0.25">
      <c r="K2038" s="70"/>
    </row>
    <row r="2039" spans="11:11" x14ac:dyDescent="0.25">
      <c r="K2039" s="70"/>
    </row>
    <row r="2040" spans="11:11" x14ac:dyDescent="0.25">
      <c r="K2040" s="70"/>
    </row>
    <row r="2041" spans="11:11" x14ac:dyDescent="0.25">
      <c r="K2041" s="70"/>
    </row>
    <row r="2042" spans="11:11" x14ac:dyDescent="0.25">
      <c r="K2042" s="70"/>
    </row>
    <row r="2043" spans="11:11" x14ac:dyDescent="0.25">
      <c r="K2043" s="70"/>
    </row>
    <row r="2044" spans="11:11" x14ac:dyDescent="0.25">
      <c r="K2044" s="70"/>
    </row>
    <row r="2045" spans="11:11" x14ac:dyDescent="0.25">
      <c r="K2045" s="70"/>
    </row>
    <row r="2046" spans="11:11" x14ac:dyDescent="0.25">
      <c r="K2046" s="70"/>
    </row>
    <row r="2047" spans="11:11" x14ac:dyDescent="0.25">
      <c r="K2047" s="70"/>
    </row>
    <row r="2048" spans="11:11" x14ac:dyDescent="0.25">
      <c r="K2048" s="70"/>
    </row>
    <row r="2049" spans="11:11" x14ac:dyDescent="0.25">
      <c r="K2049" s="70"/>
    </row>
    <row r="2050" spans="11:11" x14ac:dyDescent="0.25">
      <c r="K2050" s="70"/>
    </row>
    <row r="2051" spans="11:11" x14ac:dyDescent="0.25">
      <c r="K2051" s="70"/>
    </row>
    <row r="2052" spans="11:11" x14ac:dyDescent="0.25">
      <c r="K2052" s="70"/>
    </row>
    <row r="2053" spans="11:11" x14ac:dyDescent="0.25">
      <c r="K2053" s="70"/>
    </row>
    <row r="2054" spans="11:11" x14ac:dyDescent="0.25">
      <c r="K2054" s="70"/>
    </row>
    <row r="2055" spans="11:11" x14ac:dyDescent="0.25">
      <c r="K2055" s="70"/>
    </row>
    <row r="2056" spans="11:11" x14ac:dyDescent="0.25">
      <c r="K2056" s="70"/>
    </row>
    <row r="2057" spans="11:11" x14ac:dyDescent="0.25">
      <c r="K2057" s="70"/>
    </row>
    <row r="2058" spans="11:11" x14ac:dyDescent="0.25">
      <c r="K2058" s="70"/>
    </row>
    <row r="2059" spans="11:11" x14ac:dyDescent="0.25">
      <c r="K2059" s="70"/>
    </row>
    <row r="2060" spans="11:11" x14ac:dyDescent="0.25">
      <c r="K2060" s="70"/>
    </row>
    <row r="2061" spans="11:11" x14ac:dyDescent="0.25">
      <c r="K2061" s="70"/>
    </row>
    <row r="2062" spans="11:11" x14ac:dyDescent="0.25">
      <c r="K2062" s="70"/>
    </row>
    <row r="2063" spans="11:11" x14ac:dyDescent="0.25">
      <c r="K2063" s="70"/>
    </row>
    <row r="2064" spans="11:11" x14ac:dyDescent="0.25">
      <c r="K2064" s="70"/>
    </row>
    <row r="2065" spans="11:11" x14ac:dyDescent="0.25">
      <c r="K2065" s="70"/>
    </row>
    <row r="2066" spans="11:11" x14ac:dyDescent="0.25">
      <c r="K2066" s="70"/>
    </row>
    <row r="2067" spans="11:11" x14ac:dyDescent="0.25">
      <c r="K2067" s="70"/>
    </row>
    <row r="2068" spans="11:11" x14ac:dyDescent="0.25">
      <c r="K2068" s="70"/>
    </row>
    <row r="2069" spans="11:11" x14ac:dyDescent="0.25">
      <c r="K2069" s="70"/>
    </row>
    <row r="2070" spans="11:11" x14ac:dyDescent="0.25">
      <c r="K2070" s="70"/>
    </row>
    <row r="2071" spans="11:11" x14ac:dyDescent="0.25">
      <c r="K2071" s="70"/>
    </row>
    <row r="2072" spans="11:11" x14ac:dyDescent="0.25">
      <c r="K2072" s="70"/>
    </row>
    <row r="2073" spans="11:11" x14ac:dyDescent="0.25">
      <c r="K2073" s="70"/>
    </row>
    <row r="2074" spans="11:11" x14ac:dyDescent="0.25">
      <c r="K2074" s="70"/>
    </row>
    <row r="2075" spans="11:11" x14ac:dyDescent="0.25">
      <c r="K2075" s="70"/>
    </row>
    <row r="2076" spans="11:11" x14ac:dyDescent="0.25">
      <c r="K2076" s="70"/>
    </row>
    <row r="2077" spans="11:11" x14ac:dyDescent="0.25">
      <c r="K2077" s="70"/>
    </row>
    <row r="2078" spans="11:11" x14ac:dyDescent="0.25">
      <c r="K2078" s="70"/>
    </row>
    <row r="2079" spans="11:11" x14ac:dyDescent="0.25">
      <c r="K2079" s="70"/>
    </row>
    <row r="2080" spans="11:11" x14ac:dyDescent="0.25">
      <c r="K2080" s="70"/>
    </row>
    <row r="2081" spans="11:11" x14ac:dyDescent="0.25">
      <c r="K2081" s="70"/>
    </row>
    <row r="2082" spans="11:11" x14ac:dyDescent="0.25">
      <c r="K2082" s="70"/>
    </row>
    <row r="2083" spans="11:11" x14ac:dyDescent="0.25">
      <c r="K2083" s="70"/>
    </row>
    <row r="2084" spans="11:11" x14ac:dyDescent="0.25">
      <c r="K2084" s="70"/>
    </row>
    <row r="2085" spans="11:11" x14ac:dyDescent="0.25">
      <c r="K2085" s="70"/>
    </row>
    <row r="2086" spans="11:11" x14ac:dyDescent="0.25">
      <c r="K2086" s="70"/>
    </row>
    <row r="2087" spans="11:11" x14ac:dyDescent="0.25">
      <c r="K2087" s="70"/>
    </row>
    <row r="2088" spans="11:11" x14ac:dyDescent="0.25">
      <c r="K2088" s="70"/>
    </row>
    <row r="2089" spans="11:11" x14ac:dyDescent="0.25">
      <c r="K2089" s="70"/>
    </row>
    <row r="2090" spans="11:11" x14ac:dyDescent="0.25">
      <c r="K2090" s="70"/>
    </row>
    <row r="2091" spans="11:11" x14ac:dyDescent="0.25">
      <c r="K2091" s="70"/>
    </row>
    <row r="2092" spans="11:11" x14ac:dyDescent="0.25">
      <c r="K2092" s="70"/>
    </row>
    <row r="2093" spans="11:11" x14ac:dyDescent="0.25">
      <c r="K2093" s="70"/>
    </row>
    <row r="2094" spans="11:11" x14ac:dyDescent="0.25">
      <c r="K2094" s="70"/>
    </row>
    <row r="2095" spans="11:11" x14ac:dyDescent="0.25">
      <c r="K2095" s="70"/>
    </row>
    <row r="2096" spans="11:11" x14ac:dyDescent="0.25">
      <c r="K2096" s="70"/>
    </row>
    <row r="2097" spans="11:11" x14ac:dyDescent="0.25">
      <c r="K2097" s="70"/>
    </row>
    <row r="2098" spans="11:11" x14ac:dyDescent="0.25">
      <c r="K2098" s="70"/>
    </row>
    <row r="2099" spans="11:11" x14ac:dyDescent="0.25">
      <c r="K2099" s="70"/>
    </row>
    <row r="2100" spans="11:11" x14ac:dyDescent="0.25">
      <c r="K2100" s="70"/>
    </row>
    <row r="2101" spans="11:11" x14ac:dyDescent="0.25">
      <c r="K2101" s="70"/>
    </row>
    <row r="2102" spans="11:11" x14ac:dyDescent="0.25">
      <c r="K2102" s="70"/>
    </row>
    <row r="2103" spans="11:11" x14ac:dyDescent="0.25">
      <c r="K2103" s="70"/>
    </row>
    <row r="2104" spans="11:11" x14ac:dyDescent="0.25">
      <c r="K2104" s="70"/>
    </row>
    <row r="2105" spans="11:11" x14ac:dyDescent="0.25">
      <c r="K2105" s="70"/>
    </row>
    <row r="2106" spans="11:11" x14ac:dyDescent="0.25">
      <c r="K2106" s="70"/>
    </row>
    <row r="2107" spans="11:11" x14ac:dyDescent="0.25">
      <c r="K2107" s="70"/>
    </row>
    <row r="2108" spans="11:11" x14ac:dyDescent="0.25">
      <c r="K2108" s="70"/>
    </row>
    <row r="2109" spans="11:11" x14ac:dyDescent="0.25">
      <c r="K2109" s="70"/>
    </row>
    <row r="2110" spans="11:11" x14ac:dyDescent="0.25">
      <c r="K2110" s="70"/>
    </row>
    <row r="2111" spans="11:11" x14ac:dyDescent="0.25">
      <c r="K2111" s="70"/>
    </row>
    <row r="2112" spans="11:11" x14ac:dyDescent="0.25">
      <c r="K2112" s="70"/>
    </row>
    <row r="2113" spans="11:11" x14ac:dyDescent="0.25">
      <c r="K2113" s="70"/>
    </row>
    <row r="2114" spans="11:11" x14ac:dyDescent="0.25">
      <c r="K2114" s="70"/>
    </row>
    <row r="2115" spans="11:11" x14ac:dyDescent="0.25">
      <c r="K2115" s="70"/>
    </row>
    <row r="2116" spans="11:11" x14ac:dyDescent="0.25">
      <c r="K2116" s="70"/>
    </row>
    <row r="2117" spans="11:11" x14ac:dyDescent="0.25">
      <c r="K2117" s="70"/>
    </row>
    <row r="2118" spans="11:11" x14ac:dyDescent="0.25">
      <c r="K2118" s="70"/>
    </row>
    <row r="2119" spans="11:11" x14ac:dyDescent="0.25">
      <c r="K2119" s="70"/>
    </row>
    <row r="2120" spans="11:11" x14ac:dyDescent="0.25">
      <c r="K2120" s="70"/>
    </row>
    <row r="2121" spans="11:11" x14ac:dyDescent="0.25">
      <c r="K2121" s="70"/>
    </row>
    <row r="2122" spans="11:11" x14ac:dyDescent="0.25">
      <c r="K2122" s="70"/>
    </row>
    <row r="2123" spans="11:11" x14ac:dyDescent="0.25">
      <c r="K2123" s="70"/>
    </row>
    <row r="2124" spans="11:11" x14ac:dyDescent="0.25">
      <c r="K2124" s="70"/>
    </row>
    <row r="2125" spans="11:11" x14ac:dyDescent="0.25">
      <c r="K2125" s="70"/>
    </row>
    <row r="2126" spans="11:11" x14ac:dyDescent="0.25">
      <c r="K2126" s="70"/>
    </row>
    <row r="2127" spans="11:11" x14ac:dyDescent="0.25">
      <c r="K2127" s="70"/>
    </row>
    <row r="2128" spans="11:11" x14ac:dyDescent="0.25">
      <c r="K2128" s="70"/>
    </row>
    <row r="2129" spans="11:11" x14ac:dyDescent="0.25">
      <c r="K2129" s="70"/>
    </row>
    <row r="2130" spans="11:11" x14ac:dyDescent="0.25">
      <c r="K2130" s="70"/>
    </row>
    <row r="2131" spans="11:11" x14ac:dyDescent="0.25">
      <c r="K2131" s="70"/>
    </row>
    <row r="2132" spans="11:11" x14ac:dyDescent="0.25">
      <c r="K2132" s="70"/>
    </row>
    <row r="2133" spans="11:11" x14ac:dyDescent="0.25">
      <c r="K2133" s="70"/>
    </row>
    <row r="2134" spans="11:11" x14ac:dyDescent="0.25">
      <c r="K2134" s="70"/>
    </row>
    <row r="2135" spans="11:11" x14ac:dyDescent="0.25">
      <c r="K2135" s="70"/>
    </row>
    <row r="2136" spans="11:11" x14ac:dyDescent="0.25">
      <c r="K2136" s="70"/>
    </row>
    <row r="2137" spans="11:11" x14ac:dyDescent="0.25">
      <c r="K2137" s="70"/>
    </row>
    <row r="2138" spans="11:11" x14ac:dyDescent="0.25">
      <c r="K2138" s="70"/>
    </row>
    <row r="2139" spans="11:11" x14ac:dyDescent="0.25">
      <c r="K2139" s="70"/>
    </row>
    <row r="2140" spans="11:11" x14ac:dyDescent="0.25">
      <c r="K2140" s="70"/>
    </row>
    <row r="2141" spans="11:11" x14ac:dyDescent="0.25">
      <c r="K2141" s="70"/>
    </row>
    <row r="2142" spans="11:11" x14ac:dyDescent="0.25">
      <c r="K2142" s="70"/>
    </row>
    <row r="2143" spans="11:11" x14ac:dyDescent="0.25">
      <c r="K2143" s="70"/>
    </row>
    <row r="2144" spans="11:11" x14ac:dyDescent="0.25">
      <c r="K2144" s="70"/>
    </row>
    <row r="2145" spans="11:11" x14ac:dyDescent="0.25">
      <c r="K2145" s="70"/>
    </row>
    <row r="2146" spans="11:11" x14ac:dyDescent="0.25">
      <c r="K2146" s="70"/>
    </row>
    <row r="2147" spans="11:11" x14ac:dyDescent="0.25">
      <c r="K2147" s="70"/>
    </row>
    <row r="2148" spans="11:11" x14ac:dyDescent="0.25">
      <c r="K2148" s="70"/>
    </row>
    <row r="2149" spans="11:11" x14ac:dyDescent="0.25">
      <c r="K2149" s="70"/>
    </row>
    <row r="2150" spans="11:11" x14ac:dyDescent="0.25">
      <c r="K2150" s="70"/>
    </row>
    <row r="2151" spans="11:11" x14ac:dyDescent="0.25">
      <c r="K2151" s="70"/>
    </row>
    <row r="2152" spans="11:11" x14ac:dyDescent="0.25">
      <c r="K2152" s="70"/>
    </row>
    <row r="2153" spans="11:11" x14ac:dyDescent="0.25">
      <c r="K2153" s="70"/>
    </row>
    <row r="2154" spans="11:11" x14ac:dyDescent="0.25">
      <c r="K2154" s="70"/>
    </row>
    <row r="2155" spans="11:11" x14ac:dyDescent="0.25">
      <c r="K2155" s="70"/>
    </row>
    <row r="2156" spans="11:11" x14ac:dyDescent="0.25">
      <c r="K2156" s="70"/>
    </row>
    <row r="2157" spans="11:11" x14ac:dyDescent="0.25">
      <c r="K2157" s="70"/>
    </row>
    <row r="2158" spans="11:11" x14ac:dyDescent="0.25">
      <c r="K2158" s="70"/>
    </row>
    <row r="2159" spans="11:11" x14ac:dyDescent="0.25">
      <c r="K2159" s="70"/>
    </row>
    <row r="2160" spans="11:11" x14ac:dyDescent="0.25">
      <c r="K2160" s="70"/>
    </row>
    <row r="2161" spans="11:11" x14ac:dyDescent="0.25">
      <c r="K2161" s="70"/>
    </row>
    <row r="2162" spans="11:11" x14ac:dyDescent="0.25">
      <c r="K2162" s="70"/>
    </row>
    <row r="2163" spans="11:11" x14ac:dyDescent="0.25">
      <c r="K2163" s="70"/>
    </row>
    <row r="2164" spans="11:11" x14ac:dyDescent="0.25">
      <c r="K2164" s="70"/>
    </row>
    <row r="2165" spans="11:11" x14ac:dyDescent="0.25">
      <c r="K2165" s="70"/>
    </row>
    <row r="2166" spans="11:11" x14ac:dyDescent="0.25">
      <c r="K2166" s="70"/>
    </row>
    <row r="2167" spans="11:11" x14ac:dyDescent="0.25">
      <c r="K2167" s="70"/>
    </row>
    <row r="2168" spans="11:11" x14ac:dyDescent="0.25">
      <c r="K2168" s="70"/>
    </row>
    <row r="2169" spans="11:11" x14ac:dyDescent="0.25">
      <c r="K2169" s="70"/>
    </row>
    <row r="2170" spans="11:11" x14ac:dyDescent="0.25">
      <c r="K2170" s="70"/>
    </row>
    <row r="2171" spans="11:11" x14ac:dyDescent="0.25">
      <c r="K2171" s="70"/>
    </row>
    <row r="2172" spans="11:11" x14ac:dyDescent="0.25">
      <c r="K2172" s="70"/>
    </row>
    <row r="2173" spans="11:11" x14ac:dyDescent="0.25">
      <c r="K2173" s="70"/>
    </row>
    <row r="2174" spans="11:11" x14ac:dyDescent="0.25">
      <c r="K2174" s="70"/>
    </row>
    <row r="2175" spans="11:11" x14ac:dyDescent="0.25">
      <c r="K2175" s="70"/>
    </row>
    <row r="2176" spans="11:11" x14ac:dyDescent="0.25">
      <c r="K2176" s="70"/>
    </row>
    <row r="2177" spans="11:11" x14ac:dyDescent="0.25">
      <c r="K2177" s="70"/>
    </row>
    <row r="2178" spans="11:11" x14ac:dyDescent="0.25">
      <c r="K2178" s="70"/>
    </row>
    <row r="2179" spans="11:11" x14ac:dyDescent="0.25">
      <c r="K2179" s="70"/>
    </row>
    <row r="2180" spans="11:11" x14ac:dyDescent="0.25">
      <c r="K2180" s="70"/>
    </row>
    <row r="2181" spans="11:11" x14ac:dyDescent="0.25">
      <c r="K2181" s="70"/>
    </row>
    <row r="2182" spans="11:11" x14ac:dyDescent="0.25">
      <c r="K2182" s="70"/>
    </row>
    <row r="2183" spans="11:11" x14ac:dyDescent="0.25">
      <c r="K2183" s="70"/>
    </row>
    <row r="2184" spans="11:11" x14ac:dyDescent="0.25">
      <c r="K2184" s="70"/>
    </row>
    <row r="2185" spans="11:11" x14ac:dyDescent="0.25">
      <c r="K2185" s="70"/>
    </row>
    <row r="2186" spans="11:11" x14ac:dyDescent="0.25">
      <c r="K2186" s="70"/>
    </row>
    <row r="2187" spans="11:11" x14ac:dyDescent="0.25">
      <c r="K2187" s="70"/>
    </row>
    <row r="2188" spans="11:11" x14ac:dyDescent="0.25">
      <c r="K2188" s="70"/>
    </row>
    <row r="2189" spans="11:11" x14ac:dyDescent="0.25">
      <c r="K2189" s="70"/>
    </row>
    <row r="2190" spans="11:11" x14ac:dyDescent="0.25">
      <c r="K2190" s="70"/>
    </row>
    <row r="2191" spans="11:11" x14ac:dyDescent="0.25">
      <c r="K2191" s="70"/>
    </row>
    <row r="2192" spans="11:11" x14ac:dyDescent="0.25">
      <c r="K2192" s="70"/>
    </row>
    <row r="2193" spans="11:11" x14ac:dyDescent="0.25">
      <c r="K2193" s="70"/>
    </row>
    <row r="2194" spans="11:11" x14ac:dyDescent="0.25">
      <c r="K2194" s="70"/>
    </row>
    <row r="2195" spans="11:11" x14ac:dyDescent="0.25">
      <c r="K2195" s="70"/>
    </row>
    <row r="2196" spans="11:11" x14ac:dyDescent="0.25">
      <c r="K2196" s="70"/>
    </row>
    <row r="2197" spans="11:11" x14ac:dyDescent="0.25">
      <c r="K2197" s="70"/>
    </row>
    <row r="2198" spans="11:11" x14ac:dyDescent="0.25">
      <c r="K2198" s="70"/>
    </row>
    <row r="2199" spans="11:11" x14ac:dyDescent="0.25">
      <c r="K2199" s="70"/>
    </row>
    <row r="2200" spans="11:11" x14ac:dyDescent="0.25">
      <c r="K2200" s="70"/>
    </row>
    <row r="2201" spans="11:11" x14ac:dyDescent="0.25">
      <c r="K2201" s="70"/>
    </row>
    <row r="2202" spans="11:11" x14ac:dyDescent="0.25">
      <c r="K2202" s="70"/>
    </row>
    <row r="2203" spans="11:11" x14ac:dyDescent="0.25">
      <c r="K2203" s="70"/>
    </row>
    <row r="2204" spans="11:11" x14ac:dyDescent="0.25">
      <c r="K2204" s="70"/>
    </row>
    <row r="2205" spans="11:11" x14ac:dyDescent="0.25">
      <c r="K2205" s="70"/>
    </row>
    <row r="2206" spans="11:11" x14ac:dyDescent="0.25">
      <c r="K2206" s="70"/>
    </row>
    <row r="2207" spans="11:11" x14ac:dyDescent="0.25">
      <c r="K2207" s="70"/>
    </row>
    <row r="2208" spans="11:11" x14ac:dyDescent="0.25">
      <c r="K2208" s="70"/>
    </row>
    <row r="2209" spans="11:11" x14ac:dyDescent="0.25">
      <c r="K2209" s="70"/>
    </row>
    <row r="2210" spans="11:11" x14ac:dyDescent="0.25">
      <c r="K2210" s="70"/>
    </row>
    <row r="2211" spans="11:11" x14ac:dyDescent="0.25">
      <c r="K2211" s="70"/>
    </row>
    <row r="2212" spans="11:11" x14ac:dyDescent="0.25">
      <c r="K2212" s="70"/>
    </row>
    <row r="2213" spans="11:11" x14ac:dyDescent="0.25">
      <c r="K2213" s="70"/>
    </row>
    <row r="2214" spans="11:11" x14ac:dyDescent="0.25">
      <c r="K2214" s="70"/>
    </row>
    <row r="2215" spans="11:11" x14ac:dyDescent="0.25">
      <c r="K2215" s="70"/>
    </row>
    <row r="2216" spans="11:11" x14ac:dyDescent="0.25">
      <c r="K2216" s="70"/>
    </row>
    <row r="2217" spans="11:11" x14ac:dyDescent="0.25">
      <c r="K2217" s="70"/>
    </row>
    <row r="2218" spans="11:11" x14ac:dyDescent="0.25">
      <c r="K2218" s="70"/>
    </row>
    <row r="2219" spans="11:11" x14ac:dyDescent="0.25">
      <c r="K2219" s="70"/>
    </row>
    <row r="2220" spans="11:11" x14ac:dyDescent="0.25">
      <c r="K2220" s="70"/>
    </row>
    <row r="2221" spans="11:11" x14ac:dyDescent="0.25">
      <c r="K2221" s="70"/>
    </row>
    <row r="2222" spans="11:11" x14ac:dyDescent="0.25">
      <c r="K2222" s="70"/>
    </row>
    <row r="2223" spans="11:11" x14ac:dyDescent="0.25">
      <c r="K2223" s="70"/>
    </row>
    <row r="2224" spans="11:11" x14ac:dyDescent="0.25">
      <c r="K2224" s="70"/>
    </row>
    <row r="2225" spans="11:11" x14ac:dyDescent="0.25">
      <c r="K2225" s="70"/>
    </row>
    <row r="2226" spans="11:11" x14ac:dyDescent="0.25">
      <c r="K2226" s="70"/>
    </row>
    <row r="2227" spans="11:11" x14ac:dyDescent="0.25">
      <c r="K2227" s="70"/>
    </row>
    <row r="2228" spans="11:11" x14ac:dyDescent="0.25">
      <c r="K2228" s="70"/>
    </row>
    <row r="2229" spans="11:11" x14ac:dyDescent="0.25">
      <c r="K2229" s="70"/>
    </row>
    <row r="2230" spans="11:11" x14ac:dyDescent="0.25">
      <c r="K2230" s="70"/>
    </row>
    <row r="2231" spans="11:11" x14ac:dyDescent="0.25">
      <c r="K2231" s="70"/>
    </row>
    <row r="2232" spans="11:11" x14ac:dyDescent="0.25">
      <c r="K2232" s="70"/>
    </row>
    <row r="2233" spans="11:11" x14ac:dyDescent="0.25">
      <c r="K2233" s="70"/>
    </row>
    <row r="2234" spans="11:11" x14ac:dyDescent="0.25">
      <c r="K2234" s="70"/>
    </row>
    <row r="2235" spans="11:11" x14ac:dyDescent="0.25">
      <c r="K2235" s="70"/>
    </row>
    <row r="2236" spans="11:11" x14ac:dyDescent="0.25">
      <c r="K2236" s="70"/>
    </row>
    <row r="2237" spans="11:11" x14ac:dyDescent="0.25">
      <c r="K2237" s="70"/>
    </row>
    <row r="2238" spans="11:11" x14ac:dyDescent="0.25">
      <c r="K2238" s="70"/>
    </row>
    <row r="2239" spans="11:11" x14ac:dyDescent="0.25">
      <c r="K2239" s="70"/>
    </row>
    <row r="2240" spans="11:11" x14ac:dyDescent="0.25">
      <c r="K2240" s="70"/>
    </row>
    <row r="2241" spans="11:11" x14ac:dyDescent="0.25">
      <c r="K2241" s="70"/>
    </row>
    <row r="2242" spans="11:11" x14ac:dyDescent="0.25">
      <c r="K2242" s="70"/>
    </row>
    <row r="2243" spans="11:11" x14ac:dyDescent="0.25">
      <c r="K2243" s="70"/>
    </row>
    <row r="2244" spans="11:11" x14ac:dyDescent="0.25">
      <c r="K2244" s="70"/>
    </row>
    <row r="2245" spans="11:11" x14ac:dyDescent="0.25">
      <c r="K2245" s="70"/>
    </row>
    <row r="2246" spans="11:11" x14ac:dyDescent="0.25">
      <c r="K2246" s="70"/>
    </row>
    <row r="2247" spans="11:11" x14ac:dyDescent="0.25">
      <c r="K2247" s="70"/>
    </row>
    <row r="2248" spans="11:11" x14ac:dyDescent="0.25">
      <c r="K2248"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315"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Codes'!$B$2:$B$65</xm:f>
          </x14:formula1>
          <xm:sqref>F6:F315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 sqref="C2:H2"/>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7" t="s">
        <v>497</v>
      </c>
      <c r="B1" s="258"/>
      <c r="C1" s="259"/>
      <c r="D1" s="259"/>
      <c r="E1" s="259"/>
      <c r="F1" s="259"/>
      <c r="G1" s="259"/>
      <c r="H1" s="259"/>
      <c r="I1" s="258"/>
      <c r="J1" s="259"/>
      <c r="K1" s="260"/>
      <c r="L1" s="84"/>
    </row>
    <row r="2" spans="1:13" ht="16.5" thickTop="1" thickBot="1" x14ac:dyDescent="0.3">
      <c r="A2" s="231" t="s">
        <v>453</v>
      </c>
      <c r="B2" s="232"/>
      <c r="C2" s="233"/>
      <c r="D2" s="234"/>
      <c r="E2" s="234"/>
      <c r="F2" s="234"/>
      <c r="G2" s="234"/>
      <c r="H2" s="235"/>
      <c r="I2" s="145" t="s">
        <v>449</v>
      </c>
      <c r="J2" s="236"/>
      <c r="K2" s="237"/>
      <c r="L2" s="261" t="s">
        <v>455</v>
      </c>
      <c r="M2" s="262"/>
    </row>
    <row r="3" spans="1:13" ht="15.6" customHeight="1" thickTop="1" thickBot="1" x14ac:dyDescent="0.3">
      <c r="A3" s="231" t="s">
        <v>450</v>
      </c>
      <c r="B3" s="232"/>
      <c r="C3" s="233"/>
      <c r="D3" s="234"/>
      <c r="E3" s="234"/>
      <c r="F3" s="234"/>
      <c r="G3" s="234"/>
      <c r="H3" s="235"/>
      <c r="I3" s="223" t="s">
        <v>447</v>
      </c>
      <c r="J3" s="272"/>
      <c r="K3" s="273"/>
      <c r="L3" s="274" t="s">
        <v>456</v>
      </c>
      <c r="M3" s="274" t="s">
        <v>457</v>
      </c>
    </row>
    <row r="4" spans="1:13" ht="16.5" thickTop="1" thickBot="1" x14ac:dyDescent="0.3">
      <c r="A4" s="231" t="s">
        <v>2</v>
      </c>
      <c r="B4" s="232"/>
      <c r="C4" s="233"/>
      <c r="D4" s="234"/>
      <c r="E4" s="234"/>
      <c r="F4" s="234"/>
      <c r="G4" s="234"/>
      <c r="H4" s="235"/>
      <c r="I4" s="272"/>
      <c r="J4" s="272"/>
      <c r="K4" s="273"/>
      <c r="L4" s="275"/>
      <c r="M4" s="276"/>
    </row>
    <row r="5" spans="1:13" ht="49.15" customHeight="1" thickTop="1" thickBot="1" x14ac:dyDescent="0.3">
      <c r="A5" s="85" t="s">
        <v>458</v>
      </c>
      <c r="B5" s="86" t="s">
        <v>831</v>
      </c>
      <c r="C5" s="149" t="s">
        <v>441</v>
      </c>
      <c r="D5" s="150" t="s">
        <v>459</v>
      </c>
      <c r="E5" s="149" t="s">
        <v>448</v>
      </c>
      <c r="F5" s="150" t="s">
        <v>576</v>
      </c>
      <c r="G5" s="150" t="s">
        <v>599</v>
      </c>
      <c r="H5" s="150" t="s">
        <v>460</v>
      </c>
      <c r="I5" s="86" t="s">
        <v>442</v>
      </c>
      <c r="J5" s="88" t="s">
        <v>444</v>
      </c>
      <c r="K5" s="88" t="s">
        <v>445</v>
      </c>
      <c r="L5" s="89" t="s">
        <v>461</v>
      </c>
      <c r="M5" s="90" t="s">
        <v>462</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3" t="s">
        <v>463</v>
      </c>
      <c r="M9" s="264"/>
    </row>
    <row r="10" spans="1:13" s="101" customFormat="1" ht="15.75" thickTop="1" x14ac:dyDescent="0.25">
      <c r="A10" s="99" t="s">
        <v>464</v>
      </c>
      <c r="B10" s="100" t="s">
        <v>465</v>
      </c>
      <c r="C10" s="269" t="s">
        <v>466</v>
      </c>
      <c r="D10" s="270"/>
      <c r="E10" s="270"/>
      <c r="F10" s="270"/>
      <c r="G10" s="270"/>
      <c r="H10" s="270"/>
      <c r="I10" s="270"/>
      <c r="J10" s="270"/>
      <c r="K10" s="271"/>
      <c r="L10" s="265"/>
      <c r="M10" s="266"/>
    </row>
    <row r="11" spans="1:13" s="104" customFormat="1" ht="18" customHeight="1" x14ac:dyDescent="0.25">
      <c r="A11" s="102" t="s">
        <v>453</v>
      </c>
      <c r="B11" s="103" t="s">
        <v>600</v>
      </c>
      <c r="C11" s="244" t="s">
        <v>467</v>
      </c>
      <c r="D11" s="242"/>
      <c r="E11" s="242"/>
      <c r="F11" s="242"/>
      <c r="G11" s="242"/>
      <c r="H11" s="242"/>
      <c r="I11" s="242"/>
      <c r="J11" s="242"/>
      <c r="K11" s="243"/>
      <c r="L11" s="265"/>
      <c r="M11" s="266"/>
    </row>
    <row r="12" spans="1:13" s="104" customFormat="1" ht="18" customHeight="1" x14ac:dyDescent="0.25">
      <c r="A12" s="102" t="s">
        <v>454</v>
      </c>
      <c r="B12" s="103" t="s">
        <v>601</v>
      </c>
      <c r="C12" s="244" t="s">
        <v>468</v>
      </c>
      <c r="D12" s="242"/>
      <c r="E12" s="242"/>
      <c r="F12" s="242"/>
      <c r="G12" s="242"/>
      <c r="H12" s="242"/>
      <c r="I12" s="242"/>
      <c r="J12" s="242"/>
      <c r="K12" s="243"/>
      <c r="L12" s="265"/>
      <c r="M12" s="266"/>
    </row>
    <row r="13" spans="1:13" s="104" customFormat="1" ht="18" customHeight="1" x14ac:dyDescent="0.25">
      <c r="A13" s="102" t="s">
        <v>469</v>
      </c>
      <c r="B13" s="103" t="s">
        <v>603</v>
      </c>
      <c r="C13" s="244" t="s">
        <v>470</v>
      </c>
      <c r="D13" s="242"/>
      <c r="E13" s="242"/>
      <c r="F13" s="242"/>
      <c r="G13" s="242"/>
      <c r="H13" s="242"/>
      <c r="I13" s="242"/>
      <c r="J13" s="242"/>
      <c r="K13" s="243"/>
      <c r="L13" s="265"/>
      <c r="M13" s="266"/>
    </row>
    <row r="14" spans="1:13" s="104" customFormat="1" ht="18" customHeight="1" thickBot="1" x14ac:dyDescent="0.3">
      <c r="A14" s="102" t="s">
        <v>471</v>
      </c>
      <c r="B14" s="103" t="s">
        <v>602</v>
      </c>
      <c r="C14" s="244" t="s">
        <v>472</v>
      </c>
      <c r="D14" s="242"/>
      <c r="E14" s="242"/>
      <c r="F14" s="242"/>
      <c r="G14" s="242"/>
      <c r="H14" s="242"/>
      <c r="I14" s="242"/>
      <c r="J14" s="242"/>
      <c r="K14" s="243"/>
      <c r="L14" s="267"/>
      <c r="M14" s="268"/>
    </row>
    <row r="15" spans="1:13" s="104" customFormat="1" ht="18" customHeight="1" thickTop="1" x14ac:dyDescent="0.25">
      <c r="A15" s="102" t="s">
        <v>458</v>
      </c>
      <c r="B15" s="103" t="s">
        <v>157</v>
      </c>
      <c r="C15" s="105" t="s">
        <v>473</v>
      </c>
      <c r="D15" s="106"/>
      <c r="E15" s="106"/>
      <c r="F15" s="106"/>
      <c r="G15" s="106"/>
      <c r="H15" s="106"/>
      <c r="I15" s="106"/>
      <c r="J15" s="106"/>
      <c r="K15" s="107"/>
      <c r="L15" s="108"/>
    </row>
    <row r="16" spans="1:13" s="104" customFormat="1" ht="54" customHeight="1" x14ac:dyDescent="0.25">
      <c r="A16" s="102" t="s">
        <v>831</v>
      </c>
      <c r="B16" s="103" t="s">
        <v>323</v>
      </c>
      <c r="C16" s="241" t="s">
        <v>832</v>
      </c>
      <c r="D16" s="242"/>
      <c r="E16" s="242"/>
      <c r="F16" s="242"/>
      <c r="G16" s="242"/>
      <c r="H16" s="242"/>
      <c r="I16" s="242"/>
      <c r="J16" s="242"/>
      <c r="K16" s="243"/>
      <c r="L16" s="108"/>
    </row>
    <row r="17" spans="1:12" s="104" customFormat="1" ht="18" customHeight="1" x14ac:dyDescent="0.25">
      <c r="A17" s="102" t="s">
        <v>441</v>
      </c>
      <c r="B17" s="103" t="s">
        <v>290</v>
      </c>
      <c r="C17" s="244" t="s">
        <v>474</v>
      </c>
      <c r="D17" s="242"/>
      <c r="E17" s="242"/>
      <c r="F17" s="242"/>
      <c r="G17" s="242"/>
      <c r="H17" s="242"/>
      <c r="I17" s="242"/>
      <c r="J17" s="242"/>
      <c r="K17" s="243"/>
      <c r="L17" s="108"/>
    </row>
    <row r="18" spans="1:12" s="104" customFormat="1" ht="18" customHeight="1" x14ac:dyDescent="0.25">
      <c r="A18" s="102" t="s">
        <v>459</v>
      </c>
      <c r="B18" s="103" t="s">
        <v>212</v>
      </c>
      <c r="C18" s="244" t="s">
        <v>475</v>
      </c>
      <c r="D18" s="242"/>
      <c r="E18" s="242"/>
      <c r="F18" s="242"/>
      <c r="G18" s="242"/>
      <c r="H18" s="242"/>
      <c r="I18" s="242"/>
      <c r="J18" s="242"/>
      <c r="K18" s="243"/>
      <c r="L18" s="108"/>
    </row>
    <row r="19" spans="1:12" s="104" customFormat="1" ht="28.5" customHeight="1" x14ac:dyDescent="0.25">
      <c r="A19" s="102" t="s">
        <v>448</v>
      </c>
      <c r="B19" s="103" t="s">
        <v>263</v>
      </c>
      <c r="C19" s="241" t="s">
        <v>476</v>
      </c>
      <c r="D19" s="245"/>
      <c r="E19" s="245"/>
      <c r="F19" s="245"/>
      <c r="G19" s="245"/>
      <c r="H19" s="245"/>
      <c r="I19" s="245"/>
      <c r="J19" s="245"/>
      <c r="K19" s="246"/>
      <c r="L19" s="108"/>
    </row>
    <row r="20" spans="1:12" s="104" customFormat="1" ht="60" customHeight="1" x14ac:dyDescent="0.25">
      <c r="A20" s="102" t="s">
        <v>576</v>
      </c>
      <c r="B20" s="103" t="s">
        <v>338</v>
      </c>
      <c r="C20" s="241" t="s">
        <v>604</v>
      </c>
      <c r="D20" s="242"/>
      <c r="E20" s="242"/>
      <c r="F20" s="242"/>
      <c r="G20" s="242"/>
      <c r="H20" s="242"/>
      <c r="I20" s="242"/>
      <c r="J20" s="242"/>
      <c r="K20" s="243"/>
      <c r="L20" s="108"/>
    </row>
    <row r="21" spans="1:12" s="112" customFormat="1" ht="38.25" customHeight="1" x14ac:dyDescent="0.25">
      <c r="A21" s="109" t="s">
        <v>477</v>
      </c>
      <c r="B21" s="110" t="s">
        <v>352</v>
      </c>
      <c r="C21" s="247" t="s">
        <v>661</v>
      </c>
      <c r="D21" s="248"/>
      <c r="E21" s="248"/>
      <c r="F21" s="248"/>
      <c r="G21" s="248"/>
      <c r="H21" s="248"/>
      <c r="I21" s="248"/>
      <c r="J21" s="248"/>
      <c r="K21" s="249"/>
      <c r="L21" s="111"/>
    </row>
    <row r="22" spans="1:12" s="104" customFormat="1" ht="153" customHeight="1" x14ac:dyDescent="0.25">
      <c r="A22" s="102" t="s">
        <v>478</v>
      </c>
      <c r="B22" s="103" t="s">
        <v>612</v>
      </c>
      <c r="C22" s="250" t="s">
        <v>662</v>
      </c>
      <c r="D22" s="251"/>
      <c r="E22" s="251"/>
      <c r="F22" s="251"/>
      <c r="G22" s="251"/>
      <c r="H22" s="251"/>
      <c r="I22" s="251"/>
      <c r="J22" s="251"/>
      <c r="K22" s="252"/>
      <c r="L22" s="113"/>
    </row>
    <row r="23" spans="1:12" s="104" customFormat="1" ht="40.9" customHeight="1" x14ac:dyDescent="0.25">
      <c r="A23" s="102" t="s">
        <v>442</v>
      </c>
      <c r="B23" s="103" t="s">
        <v>613</v>
      </c>
      <c r="C23" s="241" t="s">
        <v>663</v>
      </c>
      <c r="D23" s="253"/>
      <c r="E23" s="253"/>
      <c r="F23" s="253"/>
      <c r="G23" s="253"/>
      <c r="H23" s="253"/>
      <c r="I23" s="253"/>
      <c r="J23" s="253"/>
      <c r="K23" s="254"/>
      <c r="L23" s="115"/>
    </row>
    <row r="24" spans="1:12" s="104" customFormat="1" ht="68.25" customHeight="1" x14ac:dyDescent="0.25">
      <c r="A24" s="102" t="s">
        <v>444</v>
      </c>
      <c r="B24" s="103" t="s">
        <v>614</v>
      </c>
      <c r="C24" s="250" t="s">
        <v>664</v>
      </c>
      <c r="D24" s="255"/>
      <c r="E24" s="255"/>
      <c r="F24" s="255"/>
      <c r="G24" s="255"/>
      <c r="H24" s="255"/>
      <c r="I24" s="255"/>
      <c r="J24" s="255"/>
      <c r="K24" s="256"/>
      <c r="L24" s="114"/>
    </row>
    <row r="25" spans="1:12" s="104" customFormat="1" ht="54.75" customHeight="1" thickBot="1" x14ac:dyDescent="0.3">
      <c r="A25" s="151" t="s">
        <v>479</v>
      </c>
      <c r="B25" s="152" t="s">
        <v>615</v>
      </c>
      <c r="C25" s="238" t="s">
        <v>665</v>
      </c>
      <c r="D25" s="239"/>
      <c r="E25" s="239"/>
      <c r="F25" s="239"/>
      <c r="G25" s="239"/>
      <c r="H25" s="239"/>
      <c r="I25" s="239"/>
      <c r="J25" s="239"/>
      <c r="K25" s="240"/>
      <c r="L25" s="115"/>
    </row>
    <row r="26" spans="1:12" ht="66" customHeight="1" thickBot="1" x14ac:dyDescent="0.3">
      <c r="A26" s="228" t="s">
        <v>607</v>
      </c>
      <c r="B26" s="229"/>
      <c r="C26" s="229"/>
      <c r="D26" s="229"/>
      <c r="E26" s="229"/>
      <c r="F26" s="229"/>
      <c r="G26" s="229"/>
      <c r="H26" s="229"/>
      <c r="I26" s="229"/>
      <c r="J26" s="229"/>
      <c r="K26" s="230"/>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3"/>
  <sheetViews>
    <sheetView topLeftCell="A64" workbookViewId="0">
      <selection activeCell="F67" sqref="F67"/>
    </sheetView>
  </sheetViews>
  <sheetFormatPr defaultColWidth="8.85546875" defaultRowHeight="15" x14ac:dyDescent="0.25"/>
  <cols>
    <col min="1" max="1" width="14.85546875" style="156" bestFit="1" customWidth="1"/>
    <col min="2" max="2" width="39" style="159" bestFit="1" customWidth="1"/>
    <col min="3" max="3" width="65.7109375" style="158" customWidth="1"/>
    <col min="4" max="16384" width="8.85546875" style="156"/>
  </cols>
  <sheetData>
    <row r="1" spans="1:3" x14ac:dyDescent="0.25">
      <c r="A1" s="154" t="s">
        <v>575</v>
      </c>
      <c r="B1" s="123" t="s">
        <v>572</v>
      </c>
      <c r="C1" s="155" t="s">
        <v>567</v>
      </c>
    </row>
    <row r="2" spans="1:3" x14ac:dyDescent="0.25">
      <c r="A2" s="157" t="s">
        <v>573</v>
      </c>
      <c r="B2" s="170" t="s">
        <v>519</v>
      </c>
      <c r="C2" s="153" t="s">
        <v>618</v>
      </c>
    </row>
    <row r="3" spans="1:3" x14ac:dyDescent="0.25">
      <c r="A3" s="157" t="s">
        <v>573</v>
      </c>
      <c r="B3" s="170" t="s">
        <v>520</v>
      </c>
      <c r="C3" s="153" t="s">
        <v>618</v>
      </c>
    </row>
    <row r="4" spans="1:3" x14ac:dyDescent="0.25">
      <c r="A4" s="157" t="s">
        <v>573</v>
      </c>
      <c r="B4" s="170" t="s">
        <v>521</v>
      </c>
      <c r="C4" s="153" t="s">
        <v>618</v>
      </c>
    </row>
    <row r="5" spans="1:3" x14ac:dyDescent="0.25">
      <c r="A5" s="157" t="s">
        <v>573</v>
      </c>
      <c r="B5" s="170" t="s">
        <v>522</v>
      </c>
      <c r="C5" s="153" t="s">
        <v>618</v>
      </c>
    </row>
    <row r="6" spans="1:3" x14ac:dyDescent="0.25">
      <c r="A6" s="157" t="s">
        <v>573</v>
      </c>
      <c r="B6" s="170" t="s">
        <v>523</v>
      </c>
      <c r="C6" s="153" t="s">
        <v>618</v>
      </c>
    </row>
    <row r="7" spans="1:3" x14ac:dyDescent="0.25">
      <c r="A7" s="157" t="s">
        <v>573</v>
      </c>
      <c r="B7" s="170" t="s">
        <v>524</v>
      </c>
      <c r="C7" s="153" t="s">
        <v>618</v>
      </c>
    </row>
    <row r="8" spans="1:3" x14ac:dyDescent="0.25">
      <c r="A8" s="157" t="s">
        <v>573</v>
      </c>
      <c r="B8" s="170" t="s">
        <v>560</v>
      </c>
      <c r="C8" s="153" t="s">
        <v>618</v>
      </c>
    </row>
    <row r="9" spans="1:3" x14ac:dyDescent="0.25">
      <c r="A9" s="157" t="s">
        <v>573</v>
      </c>
      <c r="B9" s="170" t="s">
        <v>561</v>
      </c>
      <c r="C9" s="153" t="s">
        <v>618</v>
      </c>
    </row>
    <row r="10" spans="1:3" x14ac:dyDescent="0.25">
      <c r="A10" s="157" t="s">
        <v>573</v>
      </c>
      <c r="B10" s="170" t="s">
        <v>525</v>
      </c>
      <c r="C10" s="153" t="s">
        <v>618</v>
      </c>
    </row>
    <row r="11" spans="1:3" x14ac:dyDescent="0.25">
      <c r="A11" s="157" t="s">
        <v>573</v>
      </c>
      <c r="B11" s="170" t="s">
        <v>562</v>
      </c>
      <c r="C11" s="153" t="s">
        <v>618</v>
      </c>
    </row>
    <row r="12" spans="1:3" x14ac:dyDescent="0.25">
      <c r="A12" s="157" t="s">
        <v>573</v>
      </c>
      <c r="B12" s="170" t="s">
        <v>540</v>
      </c>
      <c r="C12" s="153" t="s">
        <v>618</v>
      </c>
    </row>
    <row r="13" spans="1:3" x14ac:dyDescent="0.25">
      <c r="A13" s="157" t="s">
        <v>573</v>
      </c>
      <c r="B13" s="170" t="s">
        <v>526</v>
      </c>
      <c r="C13" s="153" t="s">
        <v>618</v>
      </c>
    </row>
    <row r="14" spans="1:3" x14ac:dyDescent="0.25">
      <c r="A14" s="157" t="s">
        <v>573</v>
      </c>
      <c r="B14" s="170" t="s">
        <v>563</v>
      </c>
      <c r="C14" s="153" t="s">
        <v>618</v>
      </c>
    </row>
    <row r="15" spans="1:3" x14ac:dyDescent="0.25">
      <c r="A15" s="157" t="s">
        <v>573</v>
      </c>
      <c r="B15" s="170" t="s">
        <v>541</v>
      </c>
      <c r="C15" s="153" t="s">
        <v>618</v>
      </c>
    </row>
    <row r="16" spans="1:3" x14ac:dyDescent="0.25">
      <c r="A16" s="157" t="s">
        <v>573</v>
      </c>
      <c r="B16" s="170" t="s">
        <v>527</v>
      </c>
      <c r="C16" s="153" t="s">
        <v>618</v>
      </c>
    </row>
    <row r="17" spans="1:3" x14ac:dyDescent="0.25">
      <c r="A17" s="157" t="s">
        <v>573</v>
      </c>
      <c r="B17" s="170" t="s">
        <v>539</v>
      </c>
      <c r="C17" s="153" t="s">
        <v>618</v>
      </c>
    </row>
    <row r="18" spans="1:3" x14ac:dyDescent="0.25">
      <c r="A18" s="157" t="s">
        <v>573</v>
      </c>
      <c r="B18" s="170" t="s">
        <v>545</v>
      </c>
      <c r="C18" s="153" t="s">
        <v>618</v>
      </c>
    </row>
    <row r="19" spans="1:3" x14ac:dyDescent="0.25">
      <c r="A19" s="157" t="s">
        <v>573</v>
      </c>
      <c r="B19" s="170" t="s">
        <v>546</v>
      </c>
      <c r="C19" s="153" t="s">
        <v>618</v>
      </c>
    </row>
    <row r="20" spans="1:3" x14ac:dyDescent="0.25">
      <c r="A20" s="157" t="s">
        <v>573</v>
      </c>
      <c r="B20" s="170" t="s">
        <v>547</v>
      </c>
      <c r="C20" s="153" t="s">
        <v>618</v>
      </c>
    </row>
    <row r="21" spans="1:3" x14ac:dyDescent="0.25">
      <c r="A21" s="157" t="s">
        <v>573</v>
      </c>
      <c r="B21" s="170" t="s">
        <v>528</v>
      </c>
      <c r="C21" s="153" t="s">
        <v>618</v>
      </c>
    </row>
    <row r="22" spans="1:3" x14ac:dyDescent="0.25">
      <c r="A22" s="157" t="s">
        <v>573</v>
      </c>
      <c r="B22" s="170" t="s">
        <v>544</v>
      </c>
      <c r="C22" s="153" t="s">
        <v>618</v>
      </c>
    </row>
    <row r="23" spans="1:3" x14ac:dyDescent="0.25">
      <c r="A23" s="157" t="s">
        <v>573</v>
      </c>
      <c r="B23" s="170" t="s">
        <v>564</v>
      </c>
      <c r="C23" s="153" t="s">
        <v>618</v>
      </c>
    </row>
    <row r="24" spans="1:3" x14ac:dyDescent="0.25">
      <c r="A24" s="157" t="s">
        <v>573</v>
      </c>
      <c r="B24" s="170" t="s">
        <v>529</v>
      </c>
      <c r="C24" s="153" t="s">
        <v>618</v>
      </c>
    </row>
    <row r="25" spans="1:3" x14ac:dyDescent="0.25">
      <c r="A25" s="157" t="s">
        <v>573</v>
      </c>
      <c r="B25" s="170" t="s">
        <v>510</v>
      </c>
      <c r="C25" s="153" t="s">
        <v>618</v>
      </c>
    </row>
    <row r="26" spans="1:3" x14ac:dyDescent="0.25">
      <c r="A26" s="157" t="s">
        <v>573</v>
      </c>
      <c r="B26" s="170" t="s">
        <v>530</v>
      </c>
      <c r="C26" s="153" t="s">
        <v>618</v>
      </c>
    </row>
    <row r="27" spans="1:3" x14ac:dyDescent="0.25">
      <c r="A27" s="157" t="s">
        <v>573</v>
      </c>
      <c r="B27" s="170" t="s">
        <v>542</v>
      </c>
      <c r="C27" s="153" t="s">
        <v>618</v>
      </c>
    </row>
    <row r="28" spans="1:3" x14ac:dyDescent="0.25">
      <c r="A28" s="157" t="s">
        <v>573</v>
      </c>
      <c r="B28" s="170" t="s">
        <v>531</v>
      </c>
      <c r="C28" s="153" t="s">
        <v>618</v>
      </c>
    </row>
    <row r="29" spans="1:3" x14ac:dyDescent="0.25">
      <c r="A29" s="157" t="s">
        <v>573</v>
      </c>
      <c r="B29" s="170" t="s">
        <v>548</v>
      </c>
      <c r="C29" s="153" t="s">
        <v>618</v>
      </c>
    </row>
    <row r="30" spans="1:3" x14ac:dyDescent="0.25">
      <c r="A30" s="157" t="s">
        <v>573</v>
      </c>
      <c r="B30" s="170" t="s">
        <v>532</v>
      </c>
      <c r="C30" s="153" t="s">
        <v>618</v>
      </c>
    </row>
    <row r="31" spans="1:3" x14ac:dyDescent="0.25">
      <c r="A31" s="157" t="s">
        <v>573</v>
      </c>
      <c r="B31" s="170" t="s">
        <v>549</v>
      </c>
      <c r="C31" s="153" t="s">
        <v>618</v>
      </c>
    </row>
    <row r="32" spans="1:3" x14ac:dyDescent="0.25">
      <c r="A32" s="157" t="s">
        <v>573</v>
      </c>
      <c r="B32" s="170" t="s">
        <v>550</v>
      </c>
      <c r="C32" s="153" t="s">
        <v>618</v>
      </c>
    </row>
    <row r="33" spans="1:3" x14ac:dyDescent="0.25">
      <c r="A33" s="157" t="s">
        <v>573</v>
      </c>
      <c r="B33" s="170" t="s">
        <v>551</v>
      </c>
      <c r="C33" s="153" t="s">
        <v>618</v>
      </c>
    </row>
    <row r="34" spans="1:3" x14ac:dyDescent="0.25">
      <c r="A34" s="157" t="s">
        <v>573</v>
      </c>
      <c r="B34" s="170" t="s">
        <v>552</v>
      </c>
      <c r="C34" s="153" t="s">
        <v>618</v>
      </c>
    </row>
    <row r="35" spans="1:3" x14ac:dyDescent="0.25">
      <c r="A35" s="157" t="s">
        <v>573</v>
      </c>
      <c r="B35" s="170" t="s">
        <v>553</v>
      </c>
      <c r="C35" s="153" t="s">
        <v>618</v>
      </c>
    </row>
    <row r="36" spans="1:3" x14ac:dyDescent="0.25">
      <c r="A36" s="157" t="s">
        <v>573</v>
      </c>
      <c r="B36" s="170" t="s">
        <v>533</v>
      </c>
      <c r="C36" s="153" t="s">
        <v>618</v>
      </c>
    </row>
    <row r="37" spans="1:3" x14ac:dyDescent="0.25">
      <c r="A37" s="157" t="s">
        <v>573</v>
      </c>
      <c r="B37" s="170" t="s">
        <v>534</v>
      </c>
      <c r="C37" s="153" t="s">
        <v>618</v>
      </c>
    </row>
    <row r="38" spans="1:3" x14ac:dyDescent="0.25">
      <c r="A38" s="157" t="s">
        <v>573</v>
      </c>
      <c r="B38" s="170" t="s">
        <v>554</v>
      </c>
      <c r="C38" s="153" t="s">
        <v>618</v>
      </c>
    </row>
    <row r="39" spans="1:3" x14ac:dyDescent="0.25">
      <c r="A39" s="157" t="s">
        <v>573</v>
      </c>
      <c r="B39" s="170" t="s">
        <v>555</v>
      </c>
      <c r="C39" s="153" t="s">
        <v>618</v>
      </c>
    </row>
    <row r="40" spans="1:3" x14ac:dyDescent="0.25">
      <c r="A40" s="157" t="s">
        <v>573</v>
      </c>
      <c r="B40" s="170" t="s">
        <v>543</v>
      </c>
      <c r="C40" s="153" t="s">
        <v>618</v>
      </c>
    </row>
    <row r="41" spans="1:3" x14ac:dyDescent="0.25">
      <c r="A41" s="157" t="s">
        <v>573</v>
      </c>
      <c r="B41" s="170" t="s">
        <v>535</v>
      </c>
      <c r="C41" s="153" t="s">
        <v>618</v>
      </c>
    </row>
    <row r="42" spans="1:3" x14ac:dyDescent="0.25">
      <c r="A42" s="157" t="s">
        <v>573</v>
      </c>
      <c r="B42" s="170" t="s">
        <v>565</v>
      </c>
      <c r="C42" s="153" t="s">
        <v>618</v>
      </c>
    </row>
    <row r="43" spans="1:3" x14ac:dyDescent="0.25">
      <c r="A43" s="157" t="s">
        <v>573</v>
      </c>
      <c r="B43" s="170" t="s">
        <v>536</v>
      </c>
      <c r="C43" s="153" t="s">
        <v>618</v>
      </c>
    </row>
    <row r="44" spans="1:3" x14ac:dyDescent="0.25">
      <c r="A44" s="157" t="s">
        <v>573</v>
      </c>
      <c r="B44" s="170" t="s">
        <v>537</v>
      </c>
      <c r="C44" s="153" t="s">
        <v>618</v>
      </c>
    </row>
    <row r="45" spans="1:3" x14ac:dyDescent="0.25">
      <c r="A45" s="157" t="s">
        <v>573</v>
      </c>
      <c r="B45" s="170" t="s">
        <v>538</v>
      </c>
      <c r="C45" s="153" t="s">
        <v>618</v>
      </c>
    </row>
    <row r="46" spans="1:3" ht="90" x14ac:dyDescent="0.25">
      <c r="A46" s="157" t="s">
        <v>574</v>
      </c>
      <c r="B46" s="169" t="s">
        <v>511</v>
      </c>
      <c r="C46" s="153" t="s">
        <v>619</v>
      </c>
    </row>
    <row r="47" spans="1:3" ht="75" x14ac:dyDescent="0.25">
      <c r="A47" s="157" t="s">
        <v>574</v>
      </c>
      <c r="B47" s="169" t="s">
        <v>512</v>
      </c>
      <c r="C47" s="153" t="s">
        <v>620</v>
      </c>
    </row>
    <row r="48" spans="1:3" ht="90" x14ac:dyDescent="0.25">
      <c r="A48" s="157" t="s">
        <v>574</v>
      </c>
      <c r="B48" s="169" t="s">
        <v>556</v>
      </c>
      <c r="C48" s="153" t="s">
        <v>621</v>
      </c>
    </row>
    <row r="49" spans="1:3" ht="72" customHeight="1" x14ac:dyDescent="0.25">
      <c r="A49" s="157" t="s">
        <v>574</v>
      </c>
      <c r="B49" s="169" t="s">
        <v>513</v>
      </c>
      <c r="C49" s="153" t="s">
        <v>622</v>
      </c>
    </row>
    <row r="50" spans="1:3" ht="73.900000000000006" customHeight="1" x14ac:dyDescent="0.25">
      <c r="A50" s="157" t="s">
        <v>574</v>
      </c>
      <c r="B50" s="169" t="s">
        <v>514</v>
      </c>
      <c r="C50" s="153" t="s">
        <v>623</v>
      </c>
    </row>
    <row r="51" spans="1:3" ht="60" customHeight="1" x14ac:dyDescent="0.25">
      <c r="A51" s="157" t="s">
        <v>574</v>
      </c>
      <c r="B51" s="169" t="s">
        <v>557</v>
      </c>
      <c r="C51" s="153" t="s">
        <v>624</v>
      </c>
    </row>
    <row r="52" spans="1:3" ht="75" x14ac:dyDescent="0.25">
      <c r="A52" s="157" t="s">
        <v>574</v>
      </c>
      <c r="B52" s="169" t="s">
        <v>515</v>
      </c>
      <c r="C52" s="153" t="s">
        <v>568</v>
      </c>
    </row>
    <row r="53" spans="1:3" ht="105" x14ac:dyDescent="0.25">
      <c r="A53" s="157" t="s">
        <v>574</v>
      </c>
      <c r="B53" s="169" t="s">
        <v>516</v>
      </c>
      <c r="C53" s="153" t="s">
        <v>625</v>
      </c>
    </row>
    <row r="54" spans="1:3" ht="75" x14ac:dyDescent="0.25">
      <c r="A54" s="157" t="s">
        <v>574</v>
      </c>
      <c r="B54" s="169" t="s">
        <v>566</v>
      </c>
      <c r="C54" s="153" t="s">
        <v>626</v>
      </c>
    </row>
    <row r="55" spans="1:3" ht="45" x14ac:dyDescent="0.25">
      <c r="A55" s="157" t="s">
        <v>574</v>
      </c>
      <c r="B55" s="169" t="s">
        <v>517</v>
      </c>
      <c r="C55" s="153" t="s">
        <v>569</v>
      </c>
    </row>
    <row r="56" spans="1:3" ht="60" x14ac:dyDescent="0.25">
      <c r="A56" s="157" t="s">
        <v>574</v>
      </c>
      <c r="B56" s="169" t="s">
        <v>559</v>
      </c>
      <c r="C56" s="153" t="s">
        <v>570</v>
      </c>
    </row>
    <row r="57" spans="1:3" ht="90" x14ac:dyDescent="0.25">
      <c r="A57" s="157" t="s">
        <v>574</v>
      </c>
      <c r="B57" s="169" t="s">
        <v>518</v>
      </c>
      <c r="C57" s="153" t="s">
        <v>627</v>
      </c>
    </row>
    <row r="58" spans="1:3" ht="105" x14ac:dyDescent="0.25">
      <c r="A58" s="157" t="s">
        <v>574</v>
      </c>
      <c r="B58" s="169" t="s">
        <v>608</v>
      </c>
      <c r="C58" s="153" t="s">
        <v>571</v>
      </c>
    </row>
    <row r="59" spans="1:3" ht="120" x14ac:dyDescent="0.25">
      <c r="A59" s="157" t="s">
        <v>574</v>
      </c>
      <c r="B59" s="169" t="s">
        <v>558</v>
      </c>
      <c r="C59" s="153" t="s">
        <v>577</v>
      </c>
    </row>
    <row r="60" spans="1:3" ht="99" customHeight="1" x14ac:dyDescent="0.25">
      <c r="A60" s="157" t="s">
        <v>605</v>
      </c>
      <c r="B60" s="169" t="s">
        <v>606</v>
      </c>
      <c r="C60" s="153" t="s">
        <v>628</v>
      </c>
    </row>
    <row r="61" spans="1:3" ht="75" x14ac:dyDescent="0.25">
      <c r="A61" s="157" t="s">
        <v>605</v>
      </c>
      <c r="B61" s="169" t="s">
        <v>616</v>
      </c>
      <c r="C61" s="153" t="s">
        <v>629</v>
      </c>
    </row>
    <row r="62" spans="1:3" ht="135" x14ac:dyDescent="0.25">
      <c r="A62" s="157" t="s">
        <v>574</v>
      </c>
      <c r="B62" s="169" t="s">
        <v>631</v>
      </c>
      <c r="C62" s="153" t="s">
        <v>630</v>
      </c>
    </row>
    <row r="63" spans="1:3" ht="90" x14ac:dyDescent="0.25">
      <c r="A63" s="157" t="s">
        <v>574</v>
      </c>
      <c r="B63" s="169" t="s">
        <v>894</v>
      </c>
      <c r="C63" s="153" t="s">
        <v>896</v>
      </c>
    </row>
    <row r="64" spans="1:3" ht="105" x14ac:dyDescent="0.25">
      <c r="A64" s="157" t="s">
        <v>574</v>
      </c>
      <c r="B64" s="169" t="s">
        <v>895</v>
      </c>
      <c r="C64" s="153" t="s">
        <v>897</v>
      </c>
    </row>
    <row r="65" spans="1:3" ht="90" x14ac:dyDescent="0.25">
      <c r="A65" s="157" t="s">
        <v>605</v>
      </c>
      <c r="B65" s="169" t="s">
        <v>617</v>
      </c>
      <c r="C65" s="153" t="s">
        <v>898</v>
      </c>
    </row>
    <row r="66" spans="1:3" ht="90" x14ac:dyDescent="0.25">
      <c r="A66" s="157" t="s">
        <v>605</v>
      </c>
      <c r="B66" s="204" t="s">
        <v>872</v>
      </c>
      <c r="C66" s="153" t="s">
        <v>873</v>
      </c>
    </row>
    <row r="67" spans="1:3" ht="90" x14ac:dyDescent="0.25">
      <c r="A67" s="157" t="s">
        <v>574</v>
      </c>
      <c r="B67" s="153" t="s">
        <v>900</v>
      </c>
      <c r="C67" s="153" t="s">
        <v>899</v>
      </c>
    </row>
    <row r="68" spans="1:3" ht="90" x14ac:dyDescent="0.25">
      <c r="A68" s="157" t="s">
        <v>574</v>
      </c>
      <c r="B68" s="157" t="s">
        <v>901</v>
      </c>
      <c r="C68" s="153" t="s">
        <v>902</v>
      </c>
    </row>
    <row r="69" spans="1:3" x14ac:dyDescent="0.25">
      <c r="B69" s="156"/>
    </row>
    <row r="70" spans="1:3" x14ac:dyDescent="0.25">
      <c r="B70" s="156"/>
    </row>
    <row r="71" spans="1:3" x14ac:dyDescent="0.25">
      <c r="B71" s="156"/>
    </row>
    <row r="72" spans="1:3" x14ac:dyDescent="0.25">
      <c r="B72" s="156"/>
    </row>
    <row r="73" spans="1:3" x14ac:dyDescent="0.25">
      <c r="B73" s="156"/>
    </row>
    <row r="74" spans="1:3" x14ac:dyDescent="0.25">
      <c r="B74" s="156"/>
    </row>
    <row r="75" spans="1:3" x14ac:dyDescent="0.25">
      <c r="B75" s="156"/>
    </row>
    <row r="76" spans="1:3" x14ac:dyDescent="0.25">
      <c r="B76" s="156"/>
    </row>
    <row r="77" spans="1:3" x14ac:dyDescent="0.25">
      <c r="B77" s="156"/>
    </row>
    <row r="78" spans="1:3" x14ac:dyDescent="0.25">
      <c r="B78" s="156"/>
    </row>
    <row r="79" spans="1:3" x14ac:dyDescent="0.25">
      <c r="B79" s="156"/>
    </row>
    <row r="80" spans="1:3" x14ac:dyDescent="0.25">
      <c r="B80" s="156"/>
    </row>
    <row r="81" spans="2:2" x14ac:dyDescent="0.25">
      <c r="B81" s="156"/>
    </row>
    <row r="82" spans="2:2" x14ac:dyDescent="0.25">
      <c r="B82" s="156"/>
    </row>
    <row r="83" spans="2:2" x14ac:dyDescent="0.25">
      <c r="B83" s="156"/>
    </row>
    <row r="84" spans="2:2" x14ac:dyDescent="0.25">
      <c r="B84" s="156"/>
    </row>
    <row r="85" spans="2:2" x14ac:dyDescent="0.25">
      <c r="B85" s="156"/>
    </row>
    <row r="86" spans="2:2" x14ac:dyDescent="0.25">
      <c r="B86" s="156"/>
    </row>
    <row r="87" spans="2:2" x14ac:dyDescent="0.25">
      <c r="B87" s="156"/>
    </row>
    <row r="88" spans="2:2" x14ac:dyDescent="0.25">
      <c r="B88" s="156"/>
    </row>
    <row r="89" spans="2:2" x14ac:dyDescent="0.25">
      <c r="B89" s="156"/>
    </row>
    <row r="90" spans="2:2" x14ac:dyDescent="0.25">
      <c r="B90" s="156"/>
    </row>
    <row r="91" spans="2:2" x14ac:dyDescent="0.25">
      <c r="B91" s="156"/>
    </row>
    <row r="92" spans="2:2" x14ac:dyDescent="0.25">
      <c r="B92" s="156"/>
    </row>
    <row r="93" spans="2:2" x14ac:dyDescent="0.25">
      <c r="B93" s="156"/>
    </row>
    <row r="94" spans="2:2" x14ac:dyDescent="0.25">
      <c r="B94" s="156"/>
    </row>
    <row r="95" spans="2:2" x14ac:dyDescent="0.25">
      <c r="B95" s="156"/>
    </row>
    <row r="96" spans="2:2" x14ac:dyDescent="0.25">
      <c r="B96" s="156"/>
    </row>
    <row r="97" spans="2:2" x14ac:dyDescent="0.25">
      <c r="B97" s="156"/>
    </row>
    <row r="98" spans="2:2" x14ac:dyDescent="0.25">
      <c r="B98" s="156"/>
    </row>
    <row r="99" spans="2:2" x14ac:dyDescent="0.25">
      <c r="B99" s="156"/>
    </row>
    <row r="100" spans="2:2" x14ac:dyDescent="0.25">
      <c r="B100" s="156"/>
    </row>
    <row r="101" spans="2:2" x14ac:dyDescent="0.25">
      <c r="B101" s="156"/>
    </row>
    <row r="102" spans="2:2" x14ac:dyDescent="0.25">
      <c r="B102" s="156"/>
    </row>
    <row r="103" spans="2:2" x14ac:dyDescent="0.25">
      <c r="B103" s="156"/>
    </row>
    <row r="104" spans="2:2" x14ac:dyDescent="0.25">
      <c r="B104" s="156"/>
    </row>
    <row r="105" spans="2:2" x14ac:dyDescent="0.25">
      <c r="B105" s="156"/>
    </row>
    <row r="106" spans="2:2" x14ac:dyDescent="0.25">
      <c r="B106" s="156"/>
    </row>
    <row r="107" spans="2:2" x14ac:dyDescent="0.25">
      <c r="B107" s="156"/>
    </row>
    <row r="108" spans="2:2" x14ac:dyDescent="0.25">
      <c r="B108" s="156"/>
    </row>
    <row r="109" spans="2:2" x14ac:dyDescent="0.25">
      <c r="B109" s="156"/>
    </row>
    <row r="110" spans="2:2" x14ac:dyDescent="0.25">
      <c r="B110" s="156"/>
    </row>
    <row r="111" spans="2:2" x14ac:dyDescent="0.25">
      <c r="B111" s="156"/>
    </row>
    <row r="112" spans="2:2" x14ac:dyDescent="0.25">
      <c r="B112" s="156"/>
    </row>
    <row r="113" spans="2:2" x14ac:dyDescent="0.25">
      <c r="B113" s="156"/>
    </row>
    <row r="114" spans="2:2" x14ac:dyDescent="0.25">
      <c r="B114" s="156"/>
    </row>
    <row r="115" spans="2:2" x14ac:dyDescent="0.25">
      <c r="B115" s="156"/>
    </row>
    <row r="116" spans="2:2" x14ac:dyDescent="0.25">
      <c r="B116" s="156"/>
    </row>
    <row r="117" spans="2:2" x14ac:dyDescent="0.25">
      <c r="B117" s="156"/>
    </row>
    <row r="118" spans="2:2" x14ac:dyDescent="0.25">
      <c r="B118" s="156"/>
    </row>
    <row r="119" spans="2:2" x14ac:dyDescent="0.25">
      <c r="B119" s="156"/>
    </row>
    <row r="120" spans="2:2" x14ac:dyDescent="0.25">
      <c r="B120" s="156"/>
    </row>
    <row r="121" spans="2:2" x14ac:dyDescent="0.25">
      <c r="B121" s="156"/>
    </row>
    <row r="122" spans="2:2" x14ac:dyDescent="0.25">
      <c r="B122" s="156"/>
    </row>
    <row r="123" spans="2:2" x14ac:dyDescent="0.25">
      <c r="B123" s="156"/>
    </row>
    <row r="124" spans="2:2" x14ac:dyDescent="0.25">
      <c r="B124" s="156"/>
    </row>
    <row r="125" spans="2:2" x14ac:dyDescent="0.25">
      <c r="B125" s="156"/>
    </row>
    <row r="126" spans="2:2" x14ac:dyDescent="0.25">
      <c r="B126" s="156"/>
    </row>
    <row r="127" spans="2:2" x14ac:dyDescent="0.25">
      <c r="B127" s="156"/>
    </row>
    <row r="128" spans="2:2" x14ac:dyDescent="0.25">
      <c r="B128" s="156"/>
    </row>
    <row r="129" spans="2:2" x14ac:dyDescent="0.25">
      <c r="B129" s="156"/>
    </row>
    <row r="130" spans="2:2" x14ac:dyDescent="0.25">
      <c r="B130" s="156"/>
    </row>
    <row r="131" spans="2:2" x14ac:dyDescent="0.25">
      <c r="B131" s="156"/>
    </row>
    <row r="132" spans="2:2" x14ac:dyDescent="0.25">
      <c r="B132" s="156"/>
    </row>
    <row r="133" spans="2:2" x14ac:dyDescent="0.25">
      <c r="B133" s="156"/>
    </row>
    <row r="134" spans="2:2" x14ac:dyDescent="0.25">
      <c r="B134" s="156"/>
    </row>
    <row r="135" spans="2:2" x14ac:dyDescent="0.25">
      <c r="B135" s="156"/>
    </row>
    <row r="136" spans="2:2" x14ac:dyDescent="0.25">
      <c r="B136" s="156"/>
    </row>
    <row r="137" spans="2:2" x14ac:dyDescent="0.25">
      <c r="B137" s="156"/>
    </row>
    <row r="138" spans="2:2" x14ac:dyDescent="0.25">
      <c r="B138" s="156"/>
    </row>
    <row r="139" spans="2:2" x14ac:dyDescent="0.25">
      <c r="B139" s="156"/>
    </row>
    <row r="140" spans="2:2" x14ac:dyDescent="0.25">
      <c r="B140" s="156"/>
    </row>
    <row r="141" spans="2:2" x14ac:dyDescent="0.25">
      <c r="B141" s="156"/>
    </row>
    <row r="142" spans="2:2" x14ac:dyDescent="0.25">
      <c r="B142" s="156"/>
    </row>
    <row r="143" spans="2:2" x14ac:dyDescent="0.25">
      <c r="B143" s="156"/>
    </row>
    <row r="144" spans="2:2" x14ac:dyDescent="0.25">
      <c r="B144" s="156"/>
    </row>
    <row r="145" spans="2:2" x14ac:dyDescent="0.25">
      <c r="B145" s="156"/>
    </row>
    <row r="146" spans="2:2" x14ac:dyDescent="0.25">
      <c r="B146" s="156"/>
    </row>
    <row r="147" spans="2:2" x14ac:dyDescent="0.25">
      <c r="B147" s="156"/>
    </row>
    <row r="148" spans="2:2" x14ac:dyDescent="0.25">
      <c r="B148" s="156"/>
    </row>
    <row r="149" spans="2:2" x14ac:dyDescent="0.25">
      <c r="B149" s="156"/>
    </row>
    <row r="150" spans="2:2" x14ac:dyDescent="0.25">
      <c r="B150" s="156"/>
    </row>
    <row r="151" spans="2:2" x14ac:dyDescent="0.25">
      <c r="B151" s="156"/>
    </row>
    <row r="152" spans="2:2" x14ac:dyDescent="0.25">
      <c r="B152" s="156"/>
    </row>
    <row r="153" spans="2:2" x14ac:dyDescent="0.25">
      <c r="B153" s="156"/>
    </row>
    <row r="154" spans="2:2" x14ac:dyDescent="0.25">
      <c r="B154" s="156"/>
    </row>
    <row r="155" spans="2:2" x14ac:dyDescent="0.25">
      <c r="B155" s="156"/>
    </row>
    <row r="156" spans="2:2" x14ac:dyDescent="0.25">
      <c r="B156" s="156"/>
    </row>
    <row r="157" spans="2:2" x14ac:dyDescent="0.25">
      <c r="B157" s="156"/>
    </row>
    <row r="158" spans="2:2" x14ac:dyDescent="0.25">
      <c r="B158" s="156"/>
    </row>
    <row r="159" spans="2:2" x14ac:dyDescent="0.25">
      <c r="B159" s="156"/>
    </row>
    <row r="160" spans="2:2" x14ac:dyDescent="0.25">
      <c r="B160" s="156"/>
    </row>
    <row r="161" spans="2:2" x14ac:dyDescent="0.25">
      <c r="B161" s="156"/>
    </row>
    <row r="162" spans="2:2" x14ac:dyDescent="0.25">
      <c r="B162" s="156"/>
    </row>
    <row r="163" spans="2:2" x14ac:dyDescent="0.25">
      <c r="B163" s="156"/>
    </row>
    <row r="164" spans="2:2" x14ac:dyDescent="0.25">
      <c r="B164" s="156"/>
    </row>
    <row r="165" spans="2:2" x14ac:dyDescent="0.25">
      <c r="B165" s="156"/>
    </row>
    <row r="166" spans="2:2" x14ac:dyDescent="0.25">
      <c r="B166" s="156"/>
    </row>
    <row r="167" spans="2:2" x14ac:dyDescent="0.25">
      <c r="B167" s="156"/>
    </row>
    <row r="168" spans="2:2" x14ac:dyDescent="0.25">
      <c r="B168" s="156"/>
    </row>
    <row r="169" spans="2:2" x14ac:dyDescent="0.25">
      <c r="B169" s="156"/>
    </row>
    <row r="170" spans="2:2" x14ac:dyDescent="0.25">
      <c r="B170" s="156"/>
    </row>
    <row r="171" spans="2:2" x14ac:dyDescent="0.25">
      <c r="B171" s="156"/>
    </row>
    <row r="172" spans="2:2" x14ac:dyDescent="0.25">
      <c r="B172" s="156"/>
    </row>
    <row r="173" spans="2:2" x14ac:dyDescent="0.25">
      <c r="B173" s="156"/>
    </row>
    <row r="174" spans="2:2" x14ac:dyDescent="0.25">
      <c r="B174" s="156"/>
    </row>
    <row r="175" spans="2:2" x14ac:dyDescent="0.25">
      <c r="B175" s="156"/>
    </row>
    <row r="176" spans="2:2" x14ac:dyDescent="0.25">
      <c r="B176" s="156"/>
    </row>
    <row r="177" spans="2:2" x14ac:dyDescent="0.25">
      <c r="B177" s="156"/>
    </row>
    <row r="178" spans="2:2" x14ac:dyDescent="0.25">
      <c r="B178" s="156"/>
    </row>
    <row r="179" spans="2:2" x14ac:dyDescent="0.25">
      <c r="B179" s="156"/>
    </row>
    <row r="180" spans="2:2" x14ac:dyDescent="0.25">
      <c r="B180" s="156"/>
    </row>
    <row r="181" spans="2:2" x14ac:dyDescent="0.25">
      <c r="B181" s="156"/>
    </row>
    <row r="182" spans="2:2" x14ac:dyDescent="0.25">
      <c r="B182" s="156"/>
    </row>
    <row r="183" spans="2:2" x14ac:dyDescent="0.25">
      <c r="B183" s="156"/>
    </row>
    <row r="184" spans="2:2" x14ac:dyDescent="0.25">
      <c r="B184" s="156"/>
    </row>
    <row r="185" spans="2:2" x14ac:dyDescent="0.25">
      <c r="B185" s="156"/>
    </row>
    <row r="186" spans="2:2" x14ac:dyDescent="0.25">
      <c r="B186" s="156"/>
    </row>
    <row r="187" spans="2:2" x14ac:dyDescent="0.25">
      <c r="B187" s="156"/>
    </row>
    <row r="188" spans="2:2" x14ac:dyDescent="0.25">
      <c r="B188" s="156"/>
    </row>
    <row r="189" spans="2:2" x14ac:dyDescent="0.25">
      <c r="B189" s="156"/>
    </row>
    <row r="190" spans="2:2" x14ac:dyDescent="0.25">
      <c r="B190" s="156"/>
    </row>
    <row r="191" spans="2:2" x14ac:dyDescent="0.25">
      <c r="B191" s="156"/>
    </row>
    <row r="192" spans="2:2" x14ac:dyDescent="0.25">
      <c r="B192" s="156"/>
    </row>
    <row r="193" spans="2:2" x14ac:dyDescent="0.25">
      <c r="B193" s="156"/>
    </row>
    <row r="194" spans="2:2" x14ac:dyDescent="0.25">
      <c r="B194" s="156"/>
    </row>
    <row r="195" spans="2:2" x14ac:dyDescent="0.25">
      <c r="B195" s="156"/>
    </row>
    <row r="196" spans="2:2" x14ac:dyDescent="0.25">
      <c r="B196" s="156"/>
    </row>
    <row r="197" spans="2:2" x14ac:dyDescent="0.25">
      <c r="B197" s="156"/>
    </row>
    <row r="198" spans="2:2" x14ac:dyDescent="0.25">
      <c r="B198" s="156"/>
    </row>
    <row r="199" spans="2:2" x14ac:dyDescent="0.25">
      <c r="B199" s="156"/>
    </row>
    <row r="200" spans="2:2" x14ac:dyDescent="0.25">
      <c r="B200" s="156"/>
    </row>
    <row r="201" spans="2:2" x14ac:dyDescent="0.25">
      <c r="B201" s="156"/>
    </row>
    <row r="202" spans="2:2" x14ac:dyDescent="0.25">
      <c r="B202" s="156"/>
    </row>
    <row r="203" spans="2:2" x14ac:dyDescent="0.25">
      <c r="B203" s="156"/>
    </row>
    <row r="204" spans="2:2" x14ac:dyDescent="0.25">
      <c r="B204" s="156"/>
    </row>
    <row r="205" spans="2:2" x14ac:dyDescent="0.25">
      <c r="B205" s="156"/>
    </row>
    <row r="206" spans="2:2" x14ac:dyDescent="0.25">
      <c r="B206" s="156"/>
    </row>
    <row r="207" spans="2:2" x14ac:dyDescent="0.25">
      <c r="B207" s="156"/>
    </row>
    <row r="208" spans="2:2" x14ac:dyDescent="0.25">
      <c r="B208" s="156"/>
    </row>
    <row r="209" spans="2:2" x14ac:dyDescent="0.25">
      <c r="B209" s="156"/>
    </row>
    <row r="210" spans="2:2" x14ac:dyDescent="0.25">
      <c r="B210" s="156"/>
    </row>
    <row r="211" spans="2:2" x14ac:dyDescent="0.25">
      <c r="B211" s="156"/>
    </row>
    <row r="212" spans="2:2" x14ac:dyDescent="0.25">
      <c r="B212" s="156"/>
    </row>
    <row r="213" spans="2:2" x14ac:dyDescent="0.25">
      <c r="B213" s="156"/>
    </row>
    <row r="214" spans="2:2" x14ac:dyDescent="0.25">
      <c r="B214" s="156"/>
    </row>
    <row r="215" spans="2:2" x14ac:dyDescent="0.25">
      <c r="B215" s="156"/>
    </row>
    <row r="216" spans="2:2" x14ac:dyDescent="0.25">
      <c r="B216" s="156"/>
    </row>
    <row r="217" spans="2:2" x14ac:dyDescent="0.25">
      <c r="B217" s="156"/>
    </row>
    <row r="218" spans="2:2" x14ac:dyDescent="0.25">
      <c r="B218" s="156"/>
    </row>
    <row r="219" spans="2:2" x14ac:dyDescent="0.25">
      <c r="B219" s="156"/>
    </row>
    <row r="220" spans="2:2" x14ac:dyDescent="0.25">
      <c r="B220" s="156"/>
    </row>
    <row r="221" spans="2:2" x14ac:dyDescent="0.25">
      <c r="B221" s="156"/>
    </row>
    <row r="222" spans="2:2" x14ac:dyDescent="0.25">
      <c r="B222" s="156"/>
    </row>
    <row r="223" spans="2:2" x14ac:dyDescent="0.25">
      <c r="B223" s="156"/>
    </row>
    <row r="224" spans="2:2" x14ac:dyDescent="0.25">
      <c r="B224" s="156"/>
    </row>
    <row r="225" spans="2:2" x14ac:dyDescent="0.25">
      <c r="B225" s="156"/>
    </row>
    <row r="226" spans="2:2" x14ac:dyDescent="0.25">
      <c r="B226" s="156"/>
    </row>
    <row r="227" spans="2:2" x14ac:dyDescent="0.25">
      <c r="B227" s="156"/>
    </row>
    <row r="228" spans="2:2" x14ac:dyDescent="0.25">
      <c r="B228" s="156"/>
    </row>
    <row r="229" spans="2:2" x14ac:dyDescent="0.25">
      <c r="B229" s="156"/>
    </row>
    <row r="230" spans="2:2" x14ac:dyDescent="0.25">
      <c r="B230" s="156"/>
    </row>
    <row r="231" spans="2:2" x14ac:dyDescent="0.25">
      <c r="B231" s="156"/>
    </row>
    <row r="232" spans="2:2" x14ac:dyDescent="0.25">
      <c r="B232" s="156"/>
    </row>
    <row r="233" spans="2:2" x14ac:dyDescent="0.25">
      <c r="B233" s="156"/>
    </row>
    <row r="234" spans="2:2" x14ac:dyDescent="0.25">
      <c r="B234" s="156"/>
    </row>
    <row r="235" spans="2:2" x14ac:dyDescent="0.25">
      <c r="B235" s="156"/>
    </row>
    <row r="236" spans="2:2" x14ac:dyDescent="0.25">
      <c r="B236" s="156"/>
    </row>
    <row r="237" spans="2:2" x14ac:dyDescent="0.25">
      <c r="B237" s="156"/>
    </row>
    <row r="238" spans="2:2" x14ac:dyDescent="0.25">
      <c r="B238" s="156"/>
    </row>
    <row r="239" spans="2:2" x14ac:dyDescent="0.25">
      <c r="B239" s="156"/>
    </row>
    <row r="240" spans="2:2" x14ac:dyDescent="0.25">
      <c r="B240" s="156"/>
    </row>
    <row r="241" spans="2:2" x14ac:dyDescent="0.25">
      <c r="B241" s="156"/>
    </row>
    <row r="242" spans="2:2" x14ac:dyDescent="0.25">
      <c r="B242" s="156"/>
    </row>
    <row r="243" spans="2:2" x14ac:dyDescent="0.25">
      <c r="B243" s="156"/>
    </row>
    <row r="244" spans="2:2" x14ac:dyDescent="0.25">
      <c r="B244" s="156"/>
    </row>
    <row r="245" spans="2:2" x14ac:dyDescent="0.25">
      <c r="B245" s="156"/>
    </row>
    <row r="246" spans="2:2" x14ac:dyDescent="0.25">
      <c r="B246" s="156"/>
    </row>
    <row r="247" spans="2:2" x14ac:dyDescent="0.25">
      <c r="B247" s="156"/>
    </row>
    <row r="248" spans="2:2" x14ac:dyDescent="0.25">
      <c r="B248" s="156"/>
    </row>
    <row r="249" spans="2:2" x14ac:dyDescent="0.25">
      <c r="B249" s="156"/>
    </row>
    <row r="250" spans="2:2" x14ac:dyDescent="0.25">
      <c r="B250" s="156"/>
    </row>
    <row r="251" spans="2:2" x14ac:dyDescent="0.25">
      <c r="B251" s="156"/>
    </row>
    <row r="252" spans="2:2" x14ac:dyDescent="0.25">
      <c r="B252" s="156"/>
    </row>
    <row r="253" spans="2:2" x14ac:dyDescent="0.25">
      <c r="B253" s="156"/>
    </row>
    <row r="254" spans="2:2" x14ac:dyDescent="0.25">
      <c r="B254" s="156"/>
    </row>
    <row r="255" spans="2:2" x14ac:dyDescent="0.25">
      <c r="B255" s="156"/>
    </row>
    <row r="256" spans="2:2" x14ac:dyDescent="0.25">
      <c r="B256" s="156"/>
    </row>
    <row r="257" spans="2:2" x14ac:dyDescent="0.25">
      <c r="B257" s="156"/>
    </row>
    <row r="258" spans="2:2" x14ac:dyDescent="0.25">
      <c r="B258" s="156"/>
    </row>
    <row r="259" spans="2:2" x14ac:dyDescent="0.25">
      <c r="B259" s="156"/>
    </row>
    <row r="260" spans="2:2" x14ac:dyDescent="0.25">
      <c r="B260" s="156"/>
    </row>
    <row r="261" spans="2:2" x14ac:dyDescent="0.25">
      <c r="B261" s="156"/>
    </row>
    <row r="262" spans="2:2" x14ac:dyDescent="0.25">
      <c r="B262" s="156"/>
    </row>
    <row r="263" spans="2:2" x14ac:dyDescent="0.25">
      <c r="B263" s="156"/>
    </row>
    <row r="264" spans="2:2" x14ac:dyDescent="0.25">
      <c r="B264" s="156"/>
    </row>
    <row r="265" spans="2:2" x14ac:dyDescent="0.25">
      <c r="B265" s="156"/>
    </row>
    <row r="266" spans="2:2" x14ac:dyDescent="0.25">
      <c r="B266" s="156"/>
    </row>
    <row r="267" spans="2:2" x14ac:dyDescent="0.25">
      <c r="B267" s="156"/>
    </row>
    <row r="268" spans="2:2" x14ac:dyDescent="0.25">
      <c r="B268" s="156"/>
    </row>
    <row r="269" spans="2:2" x14ac:dyDescent="0.25">
      <c r="B269" s="156"/>
    </row>
    <row r="270" spans="2:2" x14ac:dyDescent="0.25">
      <c r="B270" s="156"/>
    </row>
    <row r="271" spans="2:2" x14ac:dyDescent="0.25">
      <c r="B271" s="156"/>
    </row>
    <row r="272" spans="2:2" x14ac:dyDescent="0.25">
      <c r="B272" s="156"/>
    </row>
    <row r="273" spans="2:2" x14ac:dyDescent="0.25">
      <c r="B273" s="156"/>
    </row>
    <row r="274" spans="2:2" x14ac:dyDescent="0.25">
      <c r="B274" s="156"/>
    </row>
    <row r="275" spans="2:2" x14ac:dyDescent="0.25">
      <c r="B275" s="156"/>
    </row>
    <row r="276" spans="2:2" x14ac:dyDescent="0.25">
      <c r="B276" s="156"/>
    </row>
    <row r="277" spans="2:2" x14ac:dyDescent="0.25">
      <c r="B277" s="156"/>
    </row>
    <row r="278" spans="2:2" x14ac:dyDescent="0.25">
      <c r="B278" s="156"/>
    </row>
    <row r="279" spans="2:2" x14ac:dyDescent="0.25">
      <c r="B279" s="156"/>
    </row>
    <row r="280" spans="2:2" x14ac:dyDescent="0.25">
      <c r="B280" s="156"/>
    </row>
    <row r="281" spans="2:2" x14ac:dyDescent="0.25">
      <c r="B281" s="156"/>
    </row>
    <row r="282" spans="2:2" x14ac:dyDescent="0.25">
      <c r="B282" s="156"/>
    </row>
    <row r="283" spans="2:2" x14ac:dyDescent="0.25">
      <c r="B283" s="156"/>
    </row>
    <row r="284" spans="2:2" x14ac:dyDescent="0.25">
      <c r="B284" s="156"/>
    </row>
    <row r="285" spans="2:2" x14ac:dyDescent="0.25">
      <c r="B285" s="156"/>
    </row>
    <row r="286" spans="2:2" x14ac:dyDescent="0.25">
      <c r="B286" s="156"/>
    </row>
    <row r="287" spans="2:2" x14ac:dyDescent="0.25">
      <c r="B287" s="156"/>
    </row>
    <row r="288" spans="2:2" x14ac:dyDescent="0.25">
      <c r="B288" s="156"/>
    </row>
    <row r="289" spans="2:2" x14ac:dyDescent="0.25">
      <c r="B289" s="156"/>
    </row>
    <row r="290" spans="2:2" x14ac:dyDescent="0.25">
      <c r="B290" s="156"/>
    </row>
    <row r="291" spans="2:2" x14ac:dyDescent="0.25">
      <c r="B291" s="156"/>
    </row>
    <row r="292" spans="2:2" x14ac:dyDescent="0.25">
      <c r="B292" s="156"/>
    </row>
    <row r="293" spans="2:2" x14ac:dyDescent="0.25">
      <c r="B293" s="156"/>
    </row>
    <row r="294" spans="2:2" x14ac:dyDescent="0.25">
      <c r="B294" s="156"/>
    </row>
    <row r="295" spans="2:2" x14ac:dyDescent="0.25">
      <c r="B295" s="156"/>
    </row>
    <row r="296" spans="2:2" x14ac:dyDescent="0.25">
      <c r="B296" s="156"/>
    </row>
    <row r="297" spans="2:2" x14ac:dyDescent="0.25">
      <c r="B297" s="156"/>
    </row>
    <row r="298" spans="2:2" x14ac:dyDescent="0.25">
      <c r="B298" s="156"/>
    </row>
    <row r="299" spans="2:2" x14ac:dyDescent="0.25">
      <c r="B299" s="156"/>
    </row>
    <row r="300" spans="2:2" x14ac:dyDescent="0.25">
      <c r="B300" s="156"/>
    </row>
    <row r="301" spans="2:2" x14ac:dyDescent="0.25">
      <c r="B301" s="156"/>
    </row>
    <row r="302" spans="2:2" x14ac:dyDescent="0.25">
      <c r="B302" s="156"/>
    </row>
    <row r="303" spans="2:2" x14ac:dyDescent="0.25">
      <c r="B303" s="156"/>
    </row>
    <row r="304" spans="2:2" x14ac:dyDescent="0.25">
      <c r="B304" s="156"/>
    </row>
    <row r="305" spans="2:2" x14ac:dyDescent="0.25">
      <c r="B305" s="156"/>
    </row>
    <row r="306" spans="2:2" x14ac:dyDescent="0.25">
      <c r="B306" s="156"/>
    </row>
    <row r="307" spans="2:2" x14ac:dyDescent="0.25">
      <c r="B307" s="156"/>
    </row>
    <row r="308" spans="2:2" x14ac:dyDescent="0.25">
      <c r="B308" s="156"/>
    </row>
    <row r="309" spans="2:2" x14ac:dyDescent="0.25">
      <c r="B309" s="156"/>
    </row>
    <row r="310" spans="2:2" x14ac:dyDescent="0.25">
      <c r="B310" s="156"/>
    </row>
    <row r="311" spans="2:2" x14ac:dyDescent="0.25">
      <c r="B311" s="156"/>
    </row>
    <row r="312" spans="2:2" x14ac:dyDescent="0.25">
      <c r="B312" s="156"/>
    </row>
    <row r="313" spans="2:2" x14ac:dyDescent="0.25">
      <c r="B313" s="156"/>
    </row>
    <row r="314" spans="2:2" x14ac:dyDescent="0.25">
      <c r="B314" s="156"/>
    </row>
    <row r="315" spans="2:2" x14ac:dyDescent="0.25">
      <c r="B315" s="156"/>
    </row>
    <row r="316" spans="2:2" x14ac:dyDescent="0.25">
      <c r="B316" s="156"/>
    </row>
    <row r="317" spans="2:2" x14ac:dyDescent="0.25">
      <c r="B317" s="156"/>
    </row>
    <row r="318" spans="2:2" x14ac:dyDescent="0.25">
      <c r="B318" s="156"/>
    </row>
    <row r="319" spans="2:2" x14ac:dyDescent="0.25">
      <c r="B319" s="156"/>
    </row>
    <row r="320" spans="2:2" x14ac:dyDescent="0.25">
      <c r="B320" s="156"/>
    </row>
    <row r="321" spans="2:2" x14ac:dyDescent="0.25">
      <c r="B321" s="156"/>
    </row>
    <row r="322" spans="2:2" x14ac:dyDescent="0.25">
      <c r="B322" s="156"/>
    </row>
    <row r="323" spans="2:2" x14ac:dyDescent="0.25">
      <c r="B323" s="156"/>
    </row>
    <row r="324" spans="2:2" x14ac:dyDescent="0.25">
      <c r="B324" s="156"/>
    </row>
    <row r="325" spans="2:2" x14ac:dyDescent="0.25">
      <c r="B325" s="156"/>
    </row>
    <row r="326" spans="2:2" x14ac:dyDescent="0.25">
      <c r="B326" s="156"/>
    </row>
    <row r="327" spans="2:2" x14ac:dyDescent="0.25">
      <c r="B327" s="156"/>
    </row>
    <row r="328" spans="2:2" x14ac:dyDescent="0.25">
      <c r="B328" s="156"/>
    </row>
    <row r="329" spans="2:2" x14ac:dyDescent="0.25">
      <c r="B329" s="156"/>
    </row>
    <row r="330" spans="2:2" x14ac:dyDescent="0.25">
      <c r="B330" s="156"/>
    </row>
    <row r="331" spans="2:2" x14ac:dyDescent="0.25">
      <c r="B331" s="156"/>
    </row>
    <row r="332" spans="2:2" x14ac:dyDescent="0.25">
      <c r="B332" s="156"/>
    </row>
    <row r="333" spans="2:2" x14ac:dyDescent="0.25">
      <c r="B333" s="156"/>
    </row>
    <row r="334" spans="2:2" x14ac:dyDescent="0.25">
      <c r="B334" s="156"/>
    </row>
    <row r="335" spans="2:2" x14ac:dyDescent="0.25">
      <c r="B335" s="156"/>
    </row>
    <row r="336" spans="2:2" x14ac:dyDescent="0.25">
      <c r="B336" s="156"/>
    </row>
    <row r="337" spans="2:2" x14ac:dyDescent="0.25">
      <c r="B337" s="156"/>
    </row>
    <row r="338" spans="2:2" x14ac:dyDescent="0.25">
      <c r="B338" s="156"/>
    </row>
    <row r="339" spans="2:2" x14ac:dyDescent="0.25">
      <c r="B339" s="156"/>
    </row>
    <row r="340" spans="2:2" x14ac:dyDescent="0.25">
      <c r="B340" s="156"/>
    </row>
    <row r="341" spans="2:2" x14ac:dyDescent="0.25">
      <c r="B341" s="156"/>
    </row>
    <row r="342" spans="2:2" x14ac:dyDescent="0.25">
      <c r="B342" s="156"/>
    </row>
    <row r="343" spans="2:2" x14ac:dyDescent="0.25">
      <c r="B343" s="156"/>
    </row>
    <row r="344" spans="2:2" x14ac:dyDescent="0.25">
      <c r="B344" s="156"/>
    </row>
    <row r="345" spans="2:2" x14ac:dyDescent="0.25">
      <c r="B345" s="156"/>
    </row>
    <row r="346" spans="2:2" x14ac:dyDescent="0.25">
      <c r="B346" s="156"/>
    </row>
    <row r="347" spans="2:2" x14ac:dyDescent="0.25">
      <c r="B347" s="156"/>
    </row>
    <row r="348" spans="2:2" x14ac:dyDescent="0.25">
      <c r="B348" s="156"/>
    </row>
    <row r="349" spans="2:2" x14ac:dyDescent="0.25">
      <c r="B349" s="156"/>
    </row>
    <row r="350" spans="2:2" x14ac:dyDescent="0.25">
      <c r="B350" s="156"/>
    </row>
    <row r="351" spans="2:2" x14ac:dyDescent="0.25">
      <c r="B351" s="156"/>
    </row>
    <row r="352" spans="2:2" x14ac:dyDescent="0.25">
      <c r="B352" s="156"/>
    </row>
    <row r="353" spans="2:2" x14ac:dyDescent="0.25">
      <c r="B353" s="156"/>
    </row>
    <row r="354" spans="2:2" x14ac:dyDescent="0.25">
      <c r="B354" s="156"/>
    </row>
    <row r="355" spans="2:2" x14ac:dyDescent="0.25">
      <c r="B355" s="156"/>
    </row>
    <row r="356" spans="2:2" x14ac:dyDescent="0.25">
      <c r="B356" s="156"/>
    </row>
    <row r="357" spans="2:2" x14ac:dyDescent="0.25">
      <c r="B357" s="156"/>
    </row>
    <row r="358" spans="2:2" x14ac:dyDescent="0.25">
      <c r="B358" s="156"/>
    </row>
    <row r="359" spans="2:2" x14ac:dyDescent="0.25">
      <c r="B359" s="156"/>
    </row>
    <row r="360" spans="2:2" x14ac:dyDescent="0.25">
      <c r="B360" s="156"/>
    </row>
    <row r="361" spans="2:2" x14ac:dyDescent="0.25">
      <c r="B361" s="156"/>
    </row>
    <row r="362" spans="2:2" x14ac:dyDescent="0.25">
      <c r="B362" s="156"/>
    </row>
    <row r="363" spans="2:2" x14ac:dyDescent="0.25">
      <c r="B363" s="156"/>
    </row>
    <row r="364" spans="2:2" x14ac:dyDescent="0.25">
      <c r="B364" s="156"/>
    </row>
    <row r="365" spans="2:2" x14ac:dyDescent="0.25">
      <c r="B365" s="156"/>
    </row>
    <row r="366" spans="2:2" x14ac:dyDescent="0.25">
      <c r="B366" s="156"/>
    </row>
    <row r="367" spans="2:2" x14ac:dyDescent="0.25">
      <c r="B367" s="156"/>
    </row>
    <row r="368" spans="2:2" x14ac:dyDescent="0.25">
      <c r="B368" s="156"/>
    </row>
    <row r="369" spans="2:2" x14ac:dyDescent="0.25">
      <c r="B369" s="156"/>
    </row>
    <row r="370" spans="2:2" x14ac:dyDescent="0.25">
      <c r="B370" s="156"/>
    </row>
    <row r="371" spans="2:2" x14ac:dyDescent="0.25">
      <c r="B371" s="156"/>
    </row>
    <row r="372" spans="2:2" x14ac:dyDescent="0.25">
      <c r="B372" s="156"/>
    </row>
    <row r="373" spans="2:2" x14ac:dyDescent="0.25">
      <c r="B373" s="156"/>
    </row>
    <row r="374" spans="2:2" x14ac:dyDescent="0.25">
      <c r="B374" s="156"/>
    </row>
    <row r="375" spans="2:2" x14ac:dyDescent="0.25">
      <c r="B375" s="156"/>
    </row>
    <row r="376" spans="2:2" x14ac:dyDescent="0.25">
      <c r="B376" s="156"/>
    </row>
    <row r="377" spans="2:2" x14ac:dyDescent="0.25">
      <c r="B377" s="156"/>
    </row>
    <row r="378" spans="2:2" x14ac:dyDescent="0.25">
      <c r="B378" s="156"/>
    </row>
    <row r="379" spans="2:2" x14ac:dyDescent="0.25">
      <c r="B379" s="156"/>
    </row>
    <row r="380" spans="2:2" x14ac:dyDescent="0.25">
      <c r="B380" s="156"/>
    </row>
    <row r="381" spans="2:2" x14ac:dyDescent="0.25">
      <c r="B381" s="156"/>
    </row>
    <row r="382" spans="2:2" x14ac:dyDescent="0.25">
      <c r="B382" s="156"/>
    </row>
    <row r="383" spans="2:2" x14ac:dyDescent="0.25">
      <c r="B383" s="156"/>
    </row>
    <row r="384" spans="2:2" x14ac:dyDescent="0.25">
      <c r="B384" s="156"/>
    </row>
    <row r="385" spans="2:2" x14ac:dyDescent="0.25">
      <c r="B385" s="156"/>
    </row>
    <row r="386" spans="2:2" x14ac:dyDescent="0.25">
      <c r="B386" s="156"/>
    </row>
    <row r="387" spans="2:2" x14ac:dyDescent="0.25">
      <c r="B387" s="156"/>
    </row>
    <row r="388" spans="2:2" x14ac:dyDescent="0.25">
      <c r="B388" s="156"/>
    </row>
    <row r="389" spans="2:2" x14ac:dyDescent="0.25">
      <c r="B389" s="156"/>
    </row>
    <row r="390" spans="2:2" x14ac:dyDescent="0.25">
      <c r="B390" s="156"/>
    </row>
    <row r="391" spans="2:2" x14ac:dyDescent="0.25">
      <c r="B391" s="156"/>
    </row>
    <row r="392" spans="2:2" x14ac:dyDescent="0.25">
      <c r="B392" s="156"/>
    </row>
    <row r="393" spans="2:2" x14ac:dyDescent="0.25">
      <c r="B393" s="156"/>
    </row>
    <row r="394" spans="2:2" x14ac:dyDescent="0.25">
      <c r="B394" s="156"/>
    </row>
    <row r="395" spans="2:2" x14ac:dyDescent="0.25">
      <c r="B395" s="156"/>
    </row>
    <row r="396" spans="2:2" x14ac:dyDescent="0.25">
      <c r="B396" s="156"/>
    </row>
    <row r="397" spans="2:2" x14ac:dyDescent="0.25">
      <c r="B397" s="156"/>
    </row>
    <row r="398" spans="2:2" x14ac:dyDescent="0.25">
      <c r="B398" s="156"/>
    </row>
    <row r="399" spans="2:2" x14ac:dyDescent="0.25">
      <c r="B399" s="156"/>
    </row>
    <row r="400" spans="2:2" x14ac:dyDescent="0.25">
      <c r="B400" s="156"/>
    </row>
    <row r="401" spans="2:2" x14ac:dyDescent="0.25">
      <c r="B401" s="156"/>
    </row>
    <row r="402" spans="2:2" x14ac:dyDescent="0.25">
      <c r="B402" s="156"/>
    </row>
    <row r="403" spans="2:2" x14ac:dyDescent="0.25">
      <c r="B403" s="156"/>
    </row>
    <row r="404" spans="2:2" x14ac:dyDescent="0.25">
      <c r="B404" s="156"/>
    </row>
    <row r="405" spans="2:2" x14ac:dyDescent="0.25">
      <c r="B405" s="156"/>
    </row>
    <row r="406" spans="2:2" x14ac:dyDescent="0.25">
      <c r="B406" s="156"/>
    </row>
    <row r="407" spans="2:2" x14ac:dyDescent="0.25">
      <c r="B407" s="156"/>
    </row>
    <row r="408" spans="2:2" x14ac:dyDescent="0.25">
      <c r="B408" s="156"/>
    </row>
    <row r="409" spans="2:2" x14ac:dyDescent="0.25">
      <c r="B409" s="156"/>
    </row>
    <row r="410" spans="2:2" x14ac:dyDescent="0.25">
      <c r="B410" s="156"/>
    </row>
    <row r="411" spans="2:2" x14ac:dyDescent="0.25">
      <c r="B411" s="156"/>
    </row>
    <row r="412" spans="2:2" x14ac:dyDescent="0.25">
      <c r="B412" s="156"/>
    </row>
    <row r="413" spans="2:2" x14ac:dyDescent="0.25">
      <c r="B413" s="156"/>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3"/>
  <sheetViews>
    <sheetView zoomScale="110" zoomScaleNormal="110" workbookViewId="0">
      <selection activeCell="N24" sqref="N24"/>
    </sheetView>
  </sheetViews>
  <sheetFormatPr defaultRowHeight="15" x14ac:dyDescent="0.25"/>
  <cols>
    <col min="1" max="1" width="9.42578125" customWidth="1"/>
  </cols>
  <sheetData>
    <row r="1" spans="1:6" ht="18.75" x14ac:dyDescent="0.3">
      <c r="A1" s="160" t="s">
        <v>595</v>
      </c>
      <c r="B1" s="160"/>
      <c r="C1" s="160"/>
      <c r="D1" s="160"/>
      <c r="E1" s="160"/>
      <c r="F1" s="101"/>
    </row>
    <row r="2" spans="1:6" x14ac:dyDescent="0.25">
      <c r="A2" s="34" t="s">
        <v>383</v>
      </c>
      <c r="D2" s="182"/>
      <c r="E2" s="54"/>
      <c r="F2" s="54"/>
    </row>
    <row r="3" spans="1:6" x14ac:dyDescent="0.25">
      <c r="A3" s="34" t="s">
        <v>384</v>
      </c>
      <c r="D3" s="182"/>
      <c r="E3" s="54"/>
      <c r="F3" s="54"/>
    </row>
    <row r="4" spans="1:6" x14ac:dyDescent="0.25">
      <c r="A4" s="34" t="s">
        <v>385</v>
      </c>
      <c r="D4" s="182"/>
      <c r="E4" s="54"/>
      <c r="F4" s="54"/>
    </row>
    <row r="5" spans="1:6" x14ac:dyDescent="0.25">
      <c r="A5" s="34" t="s">
        <v>386</v>
      </c>
      <c r="C5" s="27"/>
      <c r="D5" s="182"/>
      <c r="E5" s="54"/>
      <c r="F5" s="54"/>
    </row>
    <row r="6" spans="1:6" s="27" customFormat="1" x14ac:dyDescent="0.25">
      <c r="A6" s="16" t="s">
        <v>703</v>
      </c>
      <c r="D6" s="182"/>
      <c r="E6" s="54"/>
      <c r="F6" s="54"/>
    </row>
    <row r="7" spans="1:6" s="27" customFormat="1" x14ac:dyDescent="0.25">
      <c r="A7" s="16" t="s">
        <v>749</v>
      </c>
      <c r="D7" s="182"/>
      <c r="E7" s="54"/>
      <c r="F7" s="54"/>
    </row>
    <row r="8" spans="1:6" x14ac:dyDescent="0.25">
      <c r="A8" s="118" t="s">
        <v>403</v>
      </c>
      <c r="D8" s="183"/>
      <c r="E8" s="54"/>
      <c r="F8" s="54"/>
    </row>
    <row r="9" spans="1:6" x14ac:dyDescent="0.25">
      <c r="A9" s="16" t="s">
        <v>400</v>
      </c>
      <c r="D9" s="183"/>
      <c r="E9" s="54"/>
      <c r="F9" s="54"/>
    </row>
    <row r="10" spans="1:6" x14ac:dyDescent="0.25">
      <c r="A10" s="16" t="s">
        <v>502</v>
      </c>
      <c r="D10" s="183"/>
      <c r="E10" s="54"/>
      <c r="F10" s="54"/>
    </row>
    <row r="11" spans="1:6" s="27" customFormat="1" x14ac:dyDescent="0.25">
      <c r="A11" s="16" t="s">
        <v>494</v>
      </c>
      <c r="D11" s="183"/>
      <c r="E11" s="54"/>
      <c r="F11" s="54"/>
    </row>
    <row r="12" spans="1:6" s="27" customFormat="1" x14ac:dyDescent="0.25">
      <c r="A12" s="16" t="s">
        <v>503</v>
      </c>
      <c r="D12" s="183"/>
      <c r="E12" s="54"/>
      <c r="F12" s="54"/>
    </row>
    <row r="13" spans="1:6" x14ac:dyDescent="0.25">
      <c r="A13" s="16" t="s">
        <v>756</v>
      </c>
      <c r="D13" s="184"/>
      <c r="E13" s="54"/>
      <c r="F13" s="54"/>
    </row>
    <row r="14" spans="1:6" s="27" customFormat="1" x14ac:dyDescent="0.25">
      <c r="A14" s="16" t="s">
        <v>686</v>
      </c>
      <c r="D14" s="184"/>
      <c r="E14" s="54"/>
      <c r="F14" s="54"/>
    </row>
    <row r="15" spans="1:6" s="27" customFormat="1" x14ac:dyDescent="0.25">
      <c r="A15" s="16" t="s">
        <v>679</v>
      </c>
      <c r="C15"/>
      <c r="D15" s="184"/>
      <c r="E15" s="54"/>
      <c r="F15" s="54"/>
    </row>
    <row r="16" spans="1:6" s="27" customFormat="1" x14ac:dyDescent="0.25">
      <c r="A16" s="16" t="s">
        <v>736</v>
      </c>
      <c r="D16" s="184"/>
      <c r="E16" s="54"/>
      <c r="F16" s="54"/>
    </row>
    <row r="17" spans="1:6" x14ac:dyDescent="0.25">
      <c r="A17" s="16" t="s">
        <v>886</v>
      </c>
      <c r="D17" s="184"/>
      <c r="E17" s="54"/>
      <c r="F17" s="54"/>
    </row>
    <row r="18" spans="1:6" s="27" customFormat="1" x14ac:dyDescent="0.25">
      <c r="A18" s="16" t="s">
        <v>687</v>
      </c>
      <c r="D18" s="184"/>
      <c r="E18" s="54"/>
      <c r="F18" s="54"/>
    </row>
    <row r="19" spans="1:6" s="27" customFormat="1" x14ac:dyDescent="0.25">
      <c r="A19" s="16" t="s">
        <v>718</v>
      </c>
      <c r="D19" s="184"/>
      <c r="E19" s="54"/>
      <c r="F19" s="54"/>
    </row>
    <row r="20" spans="1:6" x14ac:dyDescent="0.25">
      <c r="A20" s="16" t="s">
        <v>666</v>
      </c>
      <c r="D20" s="184"/>
      <c r="E20" s="54"/>
      <c r="F20" s="54"/>
    </row>
    <row r="21" spans="1:6" x14ac:dyDescent="0.25">
      <c r="A21" s="16" t="s">
        <v>758</v>
      </c>
      <c r="D21" s="184"/>
      <c r="E21" s="54"/>
      <c r="F21" s="54"/>
    </row>
    <row r="22" spans="1:6" x14ac:dyDescent="0.25">
      <c r="A22" s="16" t="s">
        <v>632</v>
      </c>
      <c r="D22" s="184"/>
      <c r="E22" s="54"/>
      <c r="F22" s="54"/>
    </row>
    <row r="23" spans="1:6" x14ac:dyDescent="0.25">
      <c r="A23" s="16" t="s">
        <v>481</v>
      </c>
      <c r="D23" s="184"/>
      <c r="E23" s="54"/>
      <c r="F23" s="54"/>
    </row>
    <row r="24" spans="1:6" x14ac:dyDescent="0.25">
      <c r="A24" s="16" t="s">
        <v>482</v>
      </c>
      <c r="C24" s="27"/>
      <c r="D24" s="184"/>
      <c r="E24" s="54"/>
      <c r="F24" s="54"/>
    </row>
    <row r="25" spans="1:6" x14ac:dyDescent="0.25">
      <c r="A25" s="16" t="s">
        <v>633</v>
      </c>
      <c r="D25" s="184"/>
      <c r="E25" s="54"/>
      <c r="F25" s="54"/>
    </row>
    <row r="26" spans="1:6" x14ac:dyDescent="0.25">
      <c r="A26" s="16" t="s">
        <v>634</v>
      </c>
      <c r="D26" s="184"/>
      <c r="E26" s="54"/>
      <c r="F26" s="54"/>
    </row>
    <row r="27" spans="1:6" x14ac:dyDescent="0.25">
      <c r="A27" s="16" t="s">
        <v>691</v>
      </c>
      <c r="D27" s="184"/>
      <c r="E27" s="54"/>
      <c r="F27" s="54"/>
    </row>
    <row r="28" spans="1:6" x14ac:dyDescent="0.25">
      <c r="A28" s="16" t="s">
        <v>483</v>
      </c>
      <c r="D28" s="184"/>
      <c r="E28" s="54"/>
      <c r="F28" s="54"/>
    </row>
    <row r="29" spans="1:6" x14ac:dyDescent="0.25">
      <c r="A29" s="16" t="s">
        <v>635</v>
      </c>
      <c r="D29" s="184"/>
      <c r="E29" s="54"/>
      <c r="F29" s="54"/>
    </row>
    <row r="30" spans="1:6" x14ac:dyDescent="0.25">
      <c r="A30" s="16" t="s">
        <v>760</v>
      </c>
      <c r="D30" s="184"/>
      <c r="E30" s="54"/>
      <c r="F30" s="54"/>
    </row>
    <row r="31" spans="1:6" x14ac:dyDescent="0.25">
      <c r="A31" s="16" t="s">
        <v>692</v>
      </c>
      <c r="D31" s="184"/>
      <c r="E31" s="54"/>
      <c r="F31" s="54"/>
    </row>
    <row r="32" spans="1:6" s="27" customFormat="1" x14ac:dyDescent="0.25">
      <c r="A32" s="16" t="s">
        <v>693</v>
      </c>
      <c r="C32"/>
      <c r="D32" s="184"/>
      <c r="E32" s="54"/>
      <c r="F32" s="54"/>
    </row>
    <row r="33" spans="1:6" x14ac:dyDescent="0.25">
      <c r="A33" s="16" t="s">
        <v>694</v>
      </c>
      <c r="D33" s="184"/>
      <c r="E33" s="54"/>
      <c r="F33" s="54"/>
    </row>
    <row r="34" spans="1:6" x14ac:dyDescent="0.25">
      <c r="A34" s="16" t="s">
        <v>762</v>
      </c>
      <c r="D34" s="184"/>
      <c r="E34" s="54"/>
      <c r="F34" s="54"/>
    </row>
    <row r="35" spans="1:6" x14ac:dyDescent="0.25">
      <c r="A35" s="16" t="s">
        <v>695</v>
      </c>
      <c r="D35" s="184"/>
      <c r="E35" s="54"/>
      <c r="F35" s="54"/>
    </row>
    <row r="36" spans="1:6" x14ac:dyDescent="0.25">
      <c r="A36" s="16" t="s">
        <v>398</v>
      </c>
      <c r="D36" s="184"/>
      <c r="E36" s="54"/>
      <c r="F36" s="54"/>
    </row>
    <row r="37" spans="1:6" x14ac:dyDescent="0.25">
      <c r="A37" s="16" t="s">
        <v>419</v>
      </c>
      <c r="C37" s="27"/>
      <c r="D37" s="184"/>
      <c r="E37" s="54"/>
      <c r="F37" s="54"/>
    </row>
    <row r="38" spans="1:6" x14ac:dyDescent="0.25">
      <c r="A38" s="16" t="s">
        <v>697</v>
      </c>
      <c r="D38" s="184"/>
      <c r="E38" s="54"/>
      <c r="F38" s="54"/>
    </row>
    <row r="39" spans="1:6" x14ac:dyDescent="0.25">
      <c r="A39" s="16" t="s">
        <v>765</v>
      </c>
      <c r="D39" s="184"/>
      <c r="E39" s="54"/>
      <c r="F39" s="54"/>
    </row>
    <row r="40" spans="1:6" x14ac:dyDescent="0.25">
      <c r="A40" s="16" t="s">
        <v>772</v>
      </c>
      <c r="D40" s="184"/>
      <c r="E40" s="54"/>
      <c r="F40" s="54"/>
    </row>
    <row r="41" spans="1:6" x14ac:dyDescent="0.25">
      <c r="A41" s="16" t="s">
        <v>776</v>
      </c>
      <c r="C41" s="27"/>
      <c r="D41" s="184"/>
      <c r="E41" s="54"/>
      <c r="F41" s="54"/>
    </row>
    <row r="42" spans="1:6" x14ac:dyDescent="0.25">
      <c r="A42" s="16" t="s">
        <v>773</v>
      </c>
      <c r="D42" s="184"/>
      <c r="E42" s="54"/>
      <c r="F42" s="54"/>
    </row>
    <row r="43" spans="1:6" x14ac:dyDescent="0.25">
      <c r="A43" s="16" t="s">
        <v>774</v>
      </c>
      <c r="D43" s="184"/>
      <c r="E43" s="54"/>
      <c r="F43" s="54"/>
    </row>
    <row r="44" spans="1:6" x14ac:dyDescent="0.25">
      <c r="A44" s="16" t="s">
        <v>775</v>
      </c>
      <c r="D44" s="184"/>
      <c r="E44" s="54"/>
      <c r="F44" s="54"/>
    </row>
    <row r="45" spans="1:6" s="27" customFormat="1" x14ac:dyDescent="0.25">
      <c r="A45" s="16" t="s">
        <v>698</v>
      </c>
      <c r="D45" s="184"/>
      <c r="E45" s="54"/>
      <c r="F45" s="54"/>
    </row>
    <row r="46" spans="1:6" s="27" customFormat="1" x14ac:dyDescent="0.25">
      <c r="A46" s="16" t="s">
        <v>804</v>
      </c>
      <c r="D46" s="184"/>
      <c r="E46" s="54"/>
      <c r="F46" s="54"/>
    </row>
    <row r="47" spans="1:6" s="27" customFormat="1" x14ac:dyDescent="0.25">
      <c r="A47" s="16" t="s">
        <v>792</v>
      </c>
      <c r="D47" s="184"/>
      <c r="E47" s="54"/>
      <c r="F47" s="54"/>
    </row>
    <row r="48" spans="1:6" s="27" customFormat="1" x14ac:dyDescent="0.25">
      <c r="A48" s="16" t="s">
        <v>793</v>
      </c>
      <c r="D48" s="184"/>
      <c r="E48" s="54"/>
      <c r="F48" s="54"/>
    </row>
    <row r="49" spans="1:6" s="27" customFormat="1" x14ac:dyDescent="0.25">
      <c r="A49" s="51" t="s">
        <v>794</v>
      </c>
      <c r="D49" s="185"/>
      <c r="E49" s="54"/>
      <c r="F49" s="54"/>
    </row>
    <row r="50" spans="1:6" s="27" customFormat="1" x14ac:dyDescent="0.25">
      <c r="A50" s="16" t="s">
        <v>827</v>
      </c>
      <c r="D50" s="184"/>
      <c r="E50" s="54"/>
      <c r="F50" s="54"/>
    </row>
    <row r="51" spans="1:6" s="27" customFormat="1" x14ac:dyDescent="0.25">
      <c r="A51" s="16" t="s">
        <v>795</v>
      </c>
      <c r="D51" s="184"/>
      <c r="E51" s="54"/>
      <c r="F51" s="54"/>
    </row>
    <row r="52" spans="1:6" s="27" customFormat="1" x14ac:dyDescent="0.25">
      <c r="A52" s="16" t="s">
        <v>796</v>
      </c>
      <c r="D52" s="184"/>
      <c r="E52" s="54"/>
      <c r="F52" s="54"/>
    </row>
    <row r="53" spans="1:6" s="27" customFormat="1" x14ac:dyDescent="0.25">
      <c r="A53" s="16" t="s">
        <v>797</v>
      </c>
      <c r="D53" s="184"/>
      <c r="E53" s="54"/>
      <c r="F53" s="54"/>
    </row>
    <row r="54" spans="1:6" x14ac:dyDescent="0.25">
      <c r="A54" s="16" t="s">
        <v>798</v>
      </c>
      <c r="D54" s="184"/>
      <c r="E54" s="54"/>
      <c r="F54" s="54"/>
    </row>
    <row r="55" spans="1:6" s="27" customFormat="1" x14ac:dyDescent="0.25">
      <c r="A55" s="16" t="s">
        <v>432</v>
      </c>
      <c r="D55" s="184"/>
      <c r="E55" s="54"/>
      <c r="F55" s="54"/>
    </row>
    <row r="56" spans="1:6" s="27" customFormat="1" x14ac:dyDescent="0.25">
      <c r="A56" s="16" t="s">
        <v>428</v>
      </c>
      <c r="D56" s="184"/>
      <c r="E56" s="54"/>
      <c r="F56" s="54"/>
    </row>
    <row r="57" spans="1:6" s="27" customFormat="1" x14ac:dyDescent="0.25">
      <c r="A57" s="16" t="s">
        <v>435</v>
      </c>
      <c r="D57" s="184"/>
      <c r="E57" s="54"/>
      <c r="F57" s="54"/>
    </row>
    <row r="58" spans="1:6" s="27" customFormat="1" x14ac:dyDescent="0.25">
      <c r="A58" s="51" t="s">
        <v>799</v>
      </c>
      <c r="D58" s="185"/>
      <c r="E58" s="54"/>
      <c r="F58" s="54"/>
    </row>
    <row r="59" spans="1:6" s="27" customFormat="1" x14ac:dyDescent="0.25">
      <c r="A59" s="51" t="s">
        <v>800</v>
      </c>
      <c r="D59" s="184"/>
      <c r="E59" s="54"/>
      <c r="F59" s="54"/>
    </row>
    <row r="60" spans="1:6" s="27" customFormat="1" x14ac:dyDescent="0.25">
      <c r="A60" s="16" t="s">
        <v>801</v>
      </c>
      <c r="D60" s="184"/>
      <c r="E60" s="54"/>
      <c r="F60" s="54"/>
    </row>
    <row r="61" spans="1:6" s="27" customFormat="1" x14ac:dyDescent="0.25">
      <c r="A61" s="16" t="s">
        <v>802</v>
      </c>
      <c r="D61" s="184"/>
      <c r="E61" s="54"/>
      <c r="F61" s="54"/>
    </row>
    <row r="62" spans="1:6" s="27" customFormat="1" x14ac:dyDescent="0.25">
      <c r="A62" s="16" t="s">
        <v>803</v>
      </c>
      <c r="D62" s="184"/>
      <c r="E62" s="54"/>
      <c r="F62" s="54"/>
    </row>
    <row r="63" spans="1:6" s="27" customFormat="1" x14ac:dyDescent="0.25">
      <c r="A63" s="16" t="s">
        <v>414</v>
      </c>
      <c r="D63" s="184"/>
      <c r="E63" s="54"/>
      <c r="F63" s="54"/>
    </row>
    <row r="64" spans="1:6" s="27" customFormat="1" x14ac:dyDescent="0.25">
      <c r="A64" s="16" t="s">
        <v>404</v>
      </c>
      <c r="D64" s="185"/>
      <c r="E64" s="54"/>
      <c r="F64" s="54"/>
    </row>
    <row r="65" spans="1:6" s="27" customFormat="1" x14ac:dyDescent="0.25">
      <c r="A65" s="16" t="s">
        <v>397</v>
      </c>
      <c r="D65" s="184"/>
      <c r="E65" s="54"/>
      <c r="F65" s="54"/>
    </row>
    <row r="66" spans="1:6" s="27" customFormat="1" x14ac:dyDescent="0.25">
      <c r="A66" s="16" t="s">
        <v>415</v>
      </c>
      <c r="D66" s="184"/>
      <c r="E66" s="54"/>
      <c r="F66" s="54"/>
    </row>
    <row r="67" spans="1:6" s="27" customFormat="1" x14ac:dyDescent="0.25">
      <c r="A67" s="16" t="s">
        <v>493</v>
      </c>
      <c r="D67" s="184"/>
      <c r="E67" s="54"/>
      <c r="F67" s="54"/>
    </row>
    <row r="68" spans="1:6" s="27" customFormat="1" x14ac:dyDescent="0.25">
      <c r="A68" s="16" t="s">
        <v>486</v>
      </c>
      <c r="D68" s="184"/>
      <c r="E68" s="54"/>
      <c r="F68" s="54"/>
    </row>
    <row r="69" spans="1:6" s="27" customFormat="1" x14ac:dyDescent="0.25">
      <c r="A69" s="16" t="s">
        <v>719</v>
      </c>
      <c r="D69" s="184"/>
      <c r="E69" s="54"/>
      <c r="F69" s="54"/>
    </row>
    <row r="70" spans="1:6" s="27" customFormat="1" x14ac:dyDescent="0.25">
      <c r="A70" s="16" t="s">
        <v>401</v>
      </c>
      <c r="D70" s="184"/>
      <c r="E70" s="54"/>
      <c r="F70" s="54"/>
    </row>
    <row r="71" spans="1:6" s="27" customFormat="1" x14ac:dyDescent="0.25">
      <c r="A71" s="16" t="s">
        <v>402</v>
      </c>
      <c r="D71" s="184"/>
      <c r="E71" s="54"/>
      <c r="F71" s="54"/>
    </row>
    <row r="72" spans="1:6" s="27" customFormat="1" x14ac:dyDescent="0.25">
      <c r="A72" s="16" t="s">
        <v>738</v>
      </c>
      <c r="D72" s="184"/>
      <c r="E72" s="54"/>
      <c r="F72" s="54"/>
    </row>
    <row r="73" spans="1:6" s="27" customFormat="1" x14ac:dyDescent="0.25">
      <c r="A73" s="16" t="s">
        <v>699</v>
      </c>
      <c r="D73" s="184"/>
      <c r="E73" s="54"/>
      <c r="F73" s="54"/>
    </row>
    <row r="74" spans="1:6" s="27" customFormat="1" x14ac:dyDescent="0.25">
      <c r="A74" s="16" t="s">
        <v>829</v>
      </c>
      <c r="D74" s="184"/>
      <c r="E74" s="54"/>
      <c r="F74" s="54"/>
    </row>
    <row r="75" spans="1:6" s="27" customFormat="1" x14ac:dyDescent="0.25">
      <c r="A75" s="16" t="s">
        <v>805</v>
      </c>
      <c r="D75" s="184"/>
      <c r="E75" s="54"/>
      <c r="F75" s="54"/>
    </row>
    <row r="76" spans="1:6" s="27" customFormat="1" x14ac:dyDescent="0.25">
      <c r="A76" s="16" t="s">
        <v>696</v>
      </c>
      <c r="D76" s="184"/>
      <c r="E76" s="54"/>
      <c r="F76" s="54"/>
    </row>
    <row r="77" spans="1:6" s="27" customFormat="1" x14ac:dyDescent="0.25">
      <c r="A77" s="16" t="s">
        <v>498</v>
      </c>
      <c r="D77" s="184"/>
      <c r="E77" s="54"/>
      <c r="F77" s="54"/>
    </row>
    <row r="78" spans="1:6" s="27" customFormat="1" x14ac:dyDescent="0.25">
      <c r="A78" s="16" t="s">
        <v>700</v>
      </c>
      <c r="D78" s="184"/>
      <c r="E78" s="54"/>
      <c r="F78" s="54"/>
    </row>
    <row r="79" spans="1:6" s="27" customFormat="1" x14ac:dyDescent="0.25">
      <c r="A79" s="16" t="s">
        <v>806</v>
      </c>
      <c r="D79" s="184"/>
      <c r="E79" s="54"/>
      <c r="F79" s="54"/>
    </row>
    <row r="80" spans="1:6" s="27" customFormat="1" x14ac:dyDescent="0.25">
      <c r="A80" s="16" t="s">
        <v>881</v>
      </c>
      <c r="D80" s="184"/>
      <c r="E80" s="54"/>
      <c r="F80" s="54"/>
    </row>
    <row r="81" spans="1:6" s="27" customFormat="1" x14ac:dyDescent="0.25">
      <c r="A81" s="16" t="s">
        <v>701</v>
      </c>
      <c r="D81" s="184"/>
      <c r="E81" s="54"/>
      <c r="F81" s="54"/>
    </row>
    <row r="82" spans="1:6" s="27" customFormat="1" x14ac:dyDescent="0.25">
      <c r="A82" s="16" t="s">
        <v>807</v>
      </c>
      <c r="D82" s="184"/>
      <c r="E82" s="54"/>
      <c r="F82" s="54"/>
    </row>
    <row r="83" spans="1:6" s="27" customFormat="1" x14ac:dyDescent="0.25">
      <c r="A83" s="16" t="s">
        <v>882</v>
      </c>
      <c r="D83" s="184"/>
      <c r="E83" s="54"/>
      <c r="F83" s="54"/>
    </row>
    <row r="84" spans="1:6" s="27" customFormat="1" x14ac:dyDescent="0.25">
      <c r="A84" s="16" t="s">
        <v>484</v>
      </c>
      <c r="D84" s="184"/>
      <c r="E84" s="54"/>
      <c r="F84" s="54"/>
    </row>
    <row r="85" spans="1:6" s="27" customFormat="1" x14ac:dyDescent="0.25">
      <c r="A85" s="16" t="s">
        <v>808</v>
      </c>
      <c r="D85" s="184"/>
      <c r="E85" s="54"/>
      <c r="F85" s="54"/>
    </row>
    <row r="86" spans="1:6" s="27" customFormat="1" x14ac:dyDescent="0.25">
      <c r="A86" s="16" t="s">
        <v>659</v>
      </c>
      <c r="D86" s="184"/>
      <c r="E86" s="54"/>
      <c r="F86" s="54"/>
    </row>
    <row r="87" spans="1:6" s="27" customFormat="1" x14ac:dyDescent="0.25">
      <c r="A87" s="16" t="s">
        <v>504</v>
      </c>
      <c r="D87" s="184"/>
      <c r="E87" s="54"/>
      <c r="F87" s="54"/>
    </row>
    <row r="88" spans="1:6" s="27" customFormat="1" x14ac:dyDescent="0.25">
      <c r="A88" s="16" t="s">
        <v>583</v>
      </c>
      <c r="D88" s="184"/>
      <c r="E88" s="54"/>
      <c r="F88" s="54"/>
    </row>
    <row r="89" spans="1:6" s="27" customFormat="1" x14ac:dyDescent="0.25">
      <c r="A89" s="16" t="s">
        <v>810</v>
      </c>
      <c r="D89" s="184"/>
      <c r="E89" s="54"/>
      <c r="F89" s="54"/>
    </row>
    <row r="90" spans="1:6" s="27" customFormat="1" x14ac:dyDescent="0.25">
      <c r="A90" s="16" t="s">
        <v>704</v>
      </c>
      <c r="D90" s="184"/>
      <c r="E90" s="54"/>
      <c r="F90" s="54"/>
    </row>
    <row r="91" spans="1:6" s="27" customFormat="1" x14ac:dyDescent="0.25">
      <c r="A91" s="16" t="s">
        <v>812</v>
      </c>
      <c r="D91" s="184"/>
      <c r="E91" s="54"/>
      <c r="F91" s="54"/>
    </row>
    <row r="92" spans="1:6" s="27" customFormat="1" x14ac:dyDescent="0.25">
      <c r="A92" s="16" t="s">
        <v>480</v>
      </c>
      <c r="D92" s="184"/>
      <c r="E92" s="54"/>
      <c r="F92" s="54"/>
    </row>
    <row r="93" spans="1:6" s="27" customFormat="1" x14ac:dyDescent="0.25">
      <c r="A93" s="16" t="s">
        <v>705</v>
      </c>
      <c r="D93" s="184"/>
      <c r="E93" s="54"/>
      <c r="F93" s="54"/>
    </row>
    <row r="94" spans="1:6" x14ac:dyDescent="0.25">
      <c r="A94" s="16" t="s">
        <v>813</v>
      </c>
      <c r="D94" s="54"/>
      <c r="E94" s="54"/>
      <c r="F94" s="54"/>
    </row>
    <row r="95" spans="1:6" x14ac:dyDescent="0.25">
      <c r="A95" s="16" t="s">
        <v>682</v>
      </c>
      <c r="D95" s="54"/>
      <c r="E95" s="54"/>
      <c r="F95" s="54"/>
    </row>
    <row r="96" spans="1:6" x14ac:dyDescent="0.25">
      <c r="A96" s="16" t="s">
        <v>680</v>
      </c>
      <c r="D96" s="54"/>
      <c r="E96" s="54"/>
      <c r="F96" s="54"/>
    </row>
    <row r="97" spans="1:6" s="27" customFormat="1" x14ac:dyDescent="0.25">
      <c r="A97" s="16" t="s">
        <v>485</v>
      </c>
      <c r="D97" s="54"/>
      <c r="E97" s="54"/>
      <c r="F97" s="54"/>
    </row>
    <row r="98" spans="1:6" s="27" customFormat="1" x14ac:dyDescent="0.25">
      <c r="A98" s="34" t="s">
        <v>388</v>
      </c>
      <c r="D98" s="182"/>
      <c r="E98" s="54"/>
      <c r="F98" s="54"/>
    </row>
    <row r="99" spans="1:6" x14ac:dyDescent="0.25">
      <c r="A99" s="34" t="s">
        <v>389</v>
      </c>
      <c r="D99" s="182"/>
      <c r="E99" s="54"/>
      <c r="F99" s="54"/>
    </row>
    <row r="100" spans="1:6" x14ac:dyDescent="0.25">
      <c r="A100" s="34" t="s">
        <v>390</v>
      </c>
      <c r="D100" s="182"/>
      <c r="E100" s="54"/>
      <c r="F100" s="54"/>
    </row>
    <row r="101" spans="1:6" s="27" customFormat="1" x14ac:dyDescent="0.25">
      <c r="A101" s="34" t="s">
        <v>490</v>
      </c>
      <c r="D101" s="182"/>
      <c r="E101" s="54"/>
      <c r="F101" s="54"/>
    </row>
    <row r="102" spans="1:6" s="27" customFormat="1" x14ac:dyDescent="0.25">
      <c r="A102" s="16" t="s">
        <v>709</v>
      </c>
      <c r="D102" s="182"/>
      <c r="E102" s="54"/>
      <c r="F102" s="54"/>
    </row>
    <row r="103" spans="1:6" s="27" customFormat="1" x14ac:dyDescent="0.25">
      <c r="A103" s="16" t="s">
        <v>814</v>
      </c>
      <c r="D103" s="182"/>
      <c r="E103" s="54"/>
      <c r="F103" s="54"/>
    </row>
    <row r="104" spans="1:6" x14ac:dyDescent="0.25">
      <c r="A104" s="16" t="s">
        <v>391</v>
      </c>
      <c r="D104" s="184"/>
      <c r="E104" s="54"/>
      <c r="F104" s="54"/>
    </row>
    <row r="105" spans="1:6" x14ac:dyDescent="0.25">
      <c r="A105" s="16" t="s">
        <v>392</v>
      </c>
      <c r="D105" s="184"/>
      <c r="E105" s="54"/>
      <c r="F105" s="54"/>
    </row>
    <row r="106" spans="1:6" x14ac:dyDescent="0.25">
      <c r="A106" s="120" t="s">
        <v>422</v>
      </c>
      <c r="D106" s="186"/>
      <c r="E106" s="54"/>
      <c r="F106" s="54"/>
    </row>
    <row r="107" spans="1:6" x14ac:dyDescent="0.25">
      <c r="A107" s="16" t="s">
        <v>426</v>
      </c>
      <c r="D107" s="184"/>
      <c r="E107" s="54"/>
      <c r="F107" s="54"/>
    </row>
    <row r="108" spans="1:6" x14ac:dyDescent="0.25">
      <c r="A108" s="16" t="s">
        <v>499</v>
      </c>
      <c r="D108" s="184"/>
      <c r="E108" s="54"/>
      <c r="F108" s="54"/>
    </row>
    <row r="109" spans="1:6" x14ac:dyDescent="0.25">
      <c r="A109" s="16" t="s">
        <v>495</v>
      </c>
      <c r="C109" s="27"/>
      <c r="D109" s="184"/>
      <c r="E109" s="54"/>
      <c r="F109" s="54"/>
    </row>
    <row r="110" spans="1:6" x14ac:dyDescent="0.25">
      <c r="A110" s="16" t="s">
        <v>423</v>
      </c>
      <c r="D110" s="184"/>
      <c r="E110" s="54"/>
      <c r="F110" s="54"/>
    </row>
    <row r="111" spans="1:6" s="27" customFormat="1" x14ac:dyDescent="0.25">
      <c r="A111" s="16" t="s">
        <v>740</v>
      </c>
      <c r="D111" s="184"/>
      <c r="E111" s="54"/>
      <c r="F111" s="54"/>
    </row>
    <row r="112" spans="1:6" x14ac:dyDescent="0.25">
      <c r="A112" s="16" t="s">
        <v>888</v>
      </c>
      <c r="D112" s="184"/>
      <c r="E112" s="54"/>
      <c r="F112" s="54"/>
    </row>
    <row r="113" spans="1:6" x14ac:dyDescent="0.25">
      <c r="A113" s="16" t="s">
        <v>742</v>
      </c>
      <c r="D113" s="184"/>
      <c r="E113" s="54"/>
      <c r="F113" s="54"/>
    </row>
    <row r="114" spans="1:6" s="27" customFormat="1" x14ac:dyDescent="0.25">
      <c r="A114" s="16" t="s">
        <v>745</v>
      </c>
      <c r="D114" s="184"/>
      <c r="E114" s="54"/>
      <c r="F114" s="54"/>
    </row>
    <row r="115" spans="1:6" x14ac:dyDescent="0.25">
      <c r="A115" s="16" t="s">
        <v>890</v>
      </c>
      <c r="D115" s="184"/>
      <c r="E115" s="54"/>
      <c r="F115" s="54"/>
    </row>
    <row r="116" spans="1:6" s="27" customFormat="1" x14ac:dyDescent="0.25">
      <c r="A116" s="16" t="s">
        <v>746</v>
      </c>
      <c r="D116" s="184"/>
      <c r="E116" s="54"/>
      <c r="F116" s="54"/>
    </row>
    <row r="117" spans="1:6" s="27" customFormat="1" x14ac:dyDescent="0.25">
      <c r="A117" s="16" t="s">
        <v>892</v>
      </c>
      <c r="C117"/>
      <c r="D117" s="184"/>
      <c r="E117" s="54"/>
      <c r="F117" s="54"/>
    </row>
    <row r="118" spans="1:6" s="27" customFormat="1" x14ac:dyDescent="0.25">
      <c r="A118" s="16" t="s">
        <v>589</v>
      </c>
      <c r="D118" s="184"/>
      <c r="E118" s="54"/>
      <c r="F118" s="54"/>
    </row>
    <row r="119" spans="1:6" s="27" customFormat="1" x14ac:dyDescent="0.25">
      <c r="A119" s="16" t="s">
        <v>591</v>
      </c>
      <c r="D119" s="184"/>
      <c r="E119" s="54"/>
      <c r="F119" s="54"/>
    </row>
    <row r="120" spans="1:6" s="27" customFormat="1" x14ac:dyDescent="0.25">
      <c r="A120" s="16" t="s">
        <v>668</v>
      </c>
      <c r="D120" s="184"/>
      <c r="E120" s="54"/>
      <c r="F120" s="54"/>
    </row>
    <row r="121" spans="1:6" s="27" customFormat="1" x14ac:dyDescent="0.25">
      <c r="A121" s="16" t="s">
        <v>636</v>
      </c>
      <c r="D121" s="184"/>
      <c r="E121" s="54"/>
      <c r="F121" s="54"/>
    </row>
    <row r="122" spans="1:6" s="27" customFormat="1" x14ac:dyDescent="0.25">
      <c r="A122" s="16" t="s">
        <v>720</v>
      </c>
      <c r="D122" s="184"/>
      <c r="E122" s="54"/>
      <c r="F122" s="54"/>
    </row>
    <row r="123" spans="1:6" s="27" customFormat="1" x14ac:dyDescent="0.25">
      <c r="A123" s="16" t="s">
        <v>707</v>
      </c>
      <c r="D123" s="184"/>
      <c r="E123" s="54"/>
      <c r="F123" s="54"/>
    </row>
    <row r="124" spans="1:6" s="27" customFormat="1" x14ac:dyDescent="0.25">
      <c r="A124" s="16" t="s">
        <v>669</v>
      </c>
      <c r="D124" s="184"/>
      <c r="E124" s="54"/>
      <c r="F124" s="54"/>
    </row>
    <row r="125" spans="1:6" s="27" customFormat="1" x14ac:dyDescent="0.25">
      <c r="A125" s="16" t="s">
        <v>815</v>
      </c>
      <c r="D125" s="184"/>
      <c r="E125" s="54"/>
      <c r="F125" s="54"/>
    </row>
    <row r="126" spans="1:6" s="27" customFormat="1" x14ac:dyDescent="0.25">
      <c r="A126" s="16" t="s">
        <v>816</v>
      </c>
      <c r="D126" s="184"/>
      <c r="E126" s="54"/>
      <c r="F126" s="54"/>
    </row>
    <row r="127" spans="1:6" s="27" customFormat="1" x14ac:dyDescent="0.25">
      <c r="A127" s="51" t="s">
        <v>393</v>
      </c>
      <c r="D127" s="184"/>
      <c r="E127" s="54"/>
      <c r="F127" s="54"/>
    </row>
    <row r="128" spans="1:6" s="27" customFormat="1" x14ac:dyDescent="0.25">
      <c r="A128" s="16" t="s">
        <v>394</v>
      </c>
      <c r="D128" s="184"/>
      <c r="E128" s="54"/>
      <c r="F128" s="54"/>
    </row>
    <row r="129" spans="1:6" s="27" customFormat="1" x14ac:dyDescent="0.25">
      <c r="A129" s="16" t="s">
        <v>492</v>
      </c>
      <c r="D129" s="184"/>
      <c r="E129" s="54"/>
      <c r="F129" s="54"/>
    </row>
    <row r="130" spans="1:6" s="27" customFormat="1" x14ac:dyDescent="0.25">
      <c r="A130" s="51" t="s">
        <v>395</v>
      </c>
      <c r="D130" s="185"/>
      <c r="E130" s="54"/>
      <c r="F130" s="54"/>
    </row>
    <row r="131" spans="1:6" x14ac:dyDescent="0.25">
      <c r="A131" s="16" t="s">
        <v>708</v>
      </c>
      <c r="D131" s="184"/>
      <c r="E131" s="54"/>
      <c r="F131" s="54"/>
    </row>
    <row r="132" spans="1:6" x14ac:dyDescent="0.25">
      <c r="A132" s="16" t="s">
        <v>821</v>
      </c>
      <c r="D132" s="184"/>
      <c r="E132" s="54"/>
      <c r="F132" s="54"/>
    </row>
    <row r="133" spans="1:6" s="27" customFormat="1" x14ac:dyDescent="0.25">
      <c r="A133" s="16" t="s">
        <v>878</v>
      </c>
      <c r="D133" s="184"/>
      <c r="E133" s="54"/>
      <c r="F133" s="54"/>
    </row>
    <row r="134" spans="1:6" x14ac:dyDescent="0.25">
      <c r="A134" s="16" t="s">
        <v>593</v>
      </c>
      <c r="D134" s="184"/>
      <c r="E134" s="54"/>
      <c r="F134" s="54"/>
    </row>
    <row r="135" spans="1:6" x14ac:dyDescent="0.25">
      <c r="A135" s="16" t="s">
        <v>710</v>
      </c>
      <c r="D135" s="184"/>
      <c r="E135" s="54"/>
      <c r="F135" s="54"/>
    </row>
    <row r="136" spans="1:6" x14ac:dyDescent="0.25">
      <c r="A136" s="16" t="s">
        <v>822</v>
      </c>
      <c r="D136" s="184"/>
      <c r="E136" s="54"/>
      <c r="F136" s="54"/>
    </row>
    <row r="137" spans="1:6" x14ac:dyDescent="0.25">
      <c r="A137" s="16" t="s">
        <v>711</v>
      </c>
      <c r="D137" s="184"/>
      <c r="E137" s="54"/>
      <c r="F137" s="54"/>
    </row>
    <row r="138" spans="1:6" x14ac:dyDescent="0.25">
      <c r="A138" s="16" t="s">
        <v>823</v>
      </c>
      <c r="D138" s="184"/>
      <c r="E138" s="54"/>
      <c r="F138" s="54"/>
    </row>
    <row r="139" spans="1:6" x14ac:dyDescent="0.25">
      <c r="A139" s="16" t="s">
        <v>712</v>
      </c>
      <c r="D139" s="184"/>
      <c r="E139" s="54"/>
      <c r="F139" s="54"/>
    </row>
    <row r="140" spans="1:6" x14ac:dyDescent="0.25">
      <c r="A140" s="16" t="s">
        <v>824</v>
      </c>
      <c r="D140" s="184"/>
      <c r="E140" s="54"/>
      <c r="F140" s="54"/>
    </row>
    <row r="141" spans="1:6" x14ac:dyDescent="0.25">
      <c r="A141" s="16" t="s">
        <v>487</v>
      </c>
      <c r="D141" s="184"/>
      <c r="E141" s="54"/>
      <c r="F141" s="54"/>
    </row>
    <row r="142" spans="1:6" s="27" customFormat="1" x14ac:dyDescent="0.25">
      <c r="A142" s="16" t="s">
        <v>713</v>
      </c>
      <c r="D142" s="184"/>
      <c r="E142" s="54"/>
      <c r="F142" s="54"/>
    </row>
    <row r="143" spans="1:6" x14ac:dyDescent="0.25">
      <c r="A143" s="118" t="s">
        <v>825</v>
      </c>
      <c r="D143" s="184"/>
      <c r="E143" s="54"/>
      <c r="F143" s="54"/>
    </row>
  </sheetData>
  <autoFilter ref="A1:A143" xr:uid="{00000000-0001-0000-0500-000000000000}"/>
  <sortState xmlns:xlrd2="http://schemas.microsoft.com/office/spreadsheetml/2017/richdata2" ref="K10:K148">
    <sortCondition ref="K10:K148"/>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J1" sqref="J1:J12"/>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44743</v>
      </c>
      <c r="K1" s="18"/>
      <c r="L1" s="18"/>
      <c r="M1" s="18"/>
    </row>
    <row r="2" spans="1:15" x14ac:dyDescent="0.25">
      <c r="A2" s="20" t="s">
        <v>190</v>
      </c>
      <c r="B2" s="20" t="s">
        <v>86</v>
      </c>
      <c r="C2" s="20" t="s">
        <v>78</v>
      </c>
      <c r="D2" s="18"/>
      <c r="E2" s="18"/>
      <c r="F2" s="18"/>
      <c r="G2" s="21" t="s">
        <v>143</v>
      </c>
      <c r="H2" s="19">
        <v>100779</v>
      </c>
      <c r="I2" s="18"/>
      <c r="J2" s="23">
        <v>44774</v>
      </c>
      <c r="K2" s="18"/>
      <c r="L2" s="18"/>
      <c r="M2" s="18"/>
    </row>
    <row r="3" spans="1:15" x14ac:dyDescent="0.25">
      <c r="A3" s="19" t="s">
        <v>717</v>
      </c>
      <c r="B3" s="22" t="s">
        <v>87</v>
      </c>
      <c r="C3" s="22">
        <v>60310000301</v>
      </c>
      <c r="D3" s="18"/>
      <c r="E3" s="18"/>
      <c r="F3" s="18"/>
      <c r="G3" s="21" t="s">
        <v>128</v>
      </c>
      <c r="H3" s="19">
        <v>100777</v>
      </c>
      <c r="I3" s="18"/>
      <c r="J3" s="23">
        <v>44805</v>
      </c>
      <c r="K3" s="18"/>
      <c r="L3" s="18"/>
      <c r="M3" s="18"/>
    </row>
    <row r="4" spans="1:15" x14ac:dyDescent="0.25">
      <c r="A4" s="19" t="s">
        <v>192</v>
      </c>
      <c r="B4" s="22" t="s">
        <v>88</v>
      </c>
      <c r="C4" s="22">
        <v>60320000302</v>
      </c>
      <c r="D4" s="18"/>
      <c r="E4" s="18"/>
      <c r="F4" s="18"/>
      <c r="G4" s="21" t="s">
        <v>111</v>
      </c>
      <c r="H4" s="19">
        <v>100420</v>
      </c>
      <c r="I4" s="18"/>
      <c r="J4" s="23">
        <v>44835</v>
      </c>
      <c r="K4" s="18"/>
      <c r="L4" s="18"/>
      <c r="M4" s="18"/>
    </row>
    <row r="5" spans="1:15" x14ac:dyDescent="0.25">
      <c r="A5" s="19" t="s">
        <v>609</v>
      </c>
      <c r="B5" s="22" t="s">
        <v>90</v>
      </c>
      <c r="C5" s="22">
        <v>60340000304</v>
      </c>
      <c r="D5" s="18"/>
      <c r="E5" s="18"/>
      <c r="F5" s="18"/>
      <c r="G5" s="21" t="s">
        <v>135</v>
      </c>
      <c r="H5" s="19">
        <v>100610</v>
      </c>
      <c r="I5" s="18"/>
      <c r="J5" s="23">
        <v>44866</v>
      </c>
      <c r="K5" s="18"/>
      <c r="L5" s="18"/>
      <c r="M5" s="18"/>
    </row>
    <row r="6" spans="1:15" x14ac:dyDescent="0.25">
      <c r="A6" s="19" t="s">
        <v>191</v>
      </c>
      <c r="B6" s="22" t="s">
        <v>91</v>
      </c>
      <c r="C6" s="22">
        <v>60350000305</v>
      </c>
      <c r="D6" s="18"/>
      <c r="E6" s="18"/>
      <c r="F6" s="18"/>
      <c r="G6" s="21" t="s">
        <v>133</v>
      </c>
      <c r="H6" s="19">
        <v>100611</v>
      </c>
      <c r="I6" s="18"/>
      <c r="J6" s="23">
        <v>44896</v>
      </c>
      <c r="K6" s="18"/>
      <c r="L6" s="18"/>
      <c r="M6" s="18"/>
    </row>
    <row r="7" spans="1:15" x14ac:dyDescent="0.25">
      <c r="A7" s="19" t="s">
        <v>189</v>
      </c>
      <c r="B7" s="22" t="s">
        <v>92</v>
      </c>
      <c r="C7" s="22">
        <v>60350000306</v>
      </c>
      <c r="D7" s="18"/>
      <c r="E7" s="18"/>
      <c r="F7" s="18"/>
      <c r="G7" s="21" t="s">
        <v>131</v>
      </c>
      <c r="H7" s="19">
        <v>100612</v>
      </c>
      <c r="I7" s="18"/>
      <c r="J7" s="23">
        <v>44927</v>
      </c>
      <c r="K7" s="18"/>
      <c r="L7" s="18"/>
      <c r="M7" s="18"/>
    </row>
    <row r="8" spans="1:15" x14ac:dyDescent="0.25">
      <c r="A8" s="19" t="s">
        <v>610</v>
      </c>
      <c r="B8" s="22" t="s">
        <v>93</v>
      </c>
      <c r="C8" s="22">
        <v>60360000307</v>
      </c>
      <c r="D8" s="18"/>
      <c r="E8" s="18"/>
      <c r="F8" s="18"/>
      <c r="G8" s="21" t="s">
        <v>147</v>
      </c>
      <c r="H8" s="19">
        <v>100435</v>
      </c>
      <c r="I8" s="18"/>
      <c r="J8" s="23">
        <v>44958</v>
      </c>
      <c r="K8" s="18"/>
      <c r="L8" s="18"/>
      <c r="M8" s="18"/>
    </row>
    <row r="9" spans="1:15" x14ac:dyDescent="0.25">
      <c r="A9" s="19" t="s">
        <v>611</v>
      </c>
      <c r="B9" s="22" t="s">
        <v>89</v>
      </c>
      <c r="C9" s="22">
        <v>60330000303</v>
      </c>
      <c r="D9" s="18"/>
      <c r="E9" s="18"/>
      <c r="F9" s="18"/>
      <c r="G9" s="21" t="s">
        <v>160</v>
      </c>
      <c r="H9" s="19">
        <v>101350</v>
      </c>
      <c r="I9" s="18"/>
      <c r="J9" s="23">
        <v>44986</v>
      </c>
      <c r="K9" s="18"/>
      <c r="L9" s="18"/>
      <c r="M9" s="18"/>
    </row>
    <row r="10" spans="1:15" x14ac:dyDescent="0.25">
      <c r="A10" s="18"/>
      <c r="B10" s="18"/>
      <c r="C10" s="18"/>
      <c r="D10" s="18"/>
      <c r="E10" s="18"/>
      <c r="F10" s="18"/>
      <c r="G10" s="21" t="s">
        <v>105</v>
      </c>
      <c r="H10" s="19">
        <v>100618</v>
      </c>
      <c r="I10" s="18"/>
      <c r="J10" s="23">
        <v>45017</v>
      </c>
      <c r="K10" s="18"/>
      <c r="L10" s="18"/>
      <c r="M10" s="18"/>
    </row>
    <row r="11" spans="1:15" x14ac:dyDescent="0.25">
      <c r="A11" s="18"/>
      <c r="B11" s="18"/>
      <c r="C11" s="18"/>
      <c r="D11" s="18"/>
      <c r="E11" s="18"/>
      <c r="F11" s="18"/>
      <c r="G11" s="21" t="s">
        <v>156</v>
      </c>
      <c r="H11" s="19">
        <v>104257</v>
      </c>
      <c r="I11" s="18"/>
      <c r="J11" s="23">
        <v>45047</v>
      </c>
      <c r="K11" s="18"/>
      <c r="L11" s="18"/>
      <c r="M11" s="18"/>
    </row>
    <row r="12" spans="1:15" s="10" customFormat="1" x14ac:dyDescent="0.25">
      <c r="A12" s="18"/>
      <c r="B12" s="18"/>
      <c r="C12" s="18"/>
      <c r="D12" s="18"/>
      <c r="E12" s="18"/>
      <c r="F12" s="18"/>
      <c r="G12" s="21" t="s">
        <v>124</v>
      </c>
      <c r="H12" s="19">
        <v>100778</v>
      </c>
      <c r="I12" s="18"/>
      <c r="J12" s="23">
        <v>45078</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917319DB-A217-476B-A004-6494E67A4B5E}"/>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D2879652-AE98-49B4-84B5-DCB7CB20CBAD}"/>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043EFD2E-9FE6-4A1F-BE46-8D627BA914ED}"/>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1B68107-03AC-4ED9-96B4-430347A99537}"/>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8A9B31EF-2AD8-4EA7-B70D-2B64750C94ED}"/>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2022-2023 Template 12 - Monthly Expenditure Report</dc:title>
  <dc:creator>Peter Ring</dc:creator>
  <cp:lastModifiedBy>VanDyke, Misty N</cp:lastModifiedBy>
  <cp:lastPrinted>2023-03-10T16:30:04Z</cp:lastPrinted>
  <dcterms:created xsi:type="dcterms:W3CDTF">2013-07-05T15:43:25Z</dcterms:created>
  <dcterms:modified xsi:type="dcterms:W3CDTF">2025-06-18T18:43:10Z</dcterms:modified>
</cp:coreProperties>
</file>